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defaultThemeVersion="124226"/>
  <mc:AlternateContent xmlns:mc="http://schemas.openxmlformats.org/markup-compatibility/2006">
    <mc:Choice Requires="x15">
      <x15ac:absPath xmlns:x15ac="http://schemas.microsoft.com/office/spreadsheetml/2010/11/ac" url="https://doimspp.sharepoint.com/sites/nps-waso-csp/Leasing Resources/OMB_Approved_Leasing_Forms/"/>
    </mc:Choice>
  </mc:AlternateContent>
  <xr:revisionPtr revIDLastSave="105" documentId="11_E044F3332C546B3CFE20C732CA91299874C83989" xr6:coauthVersionLast="47" xr6:coauthVersionMax="47" xr10:uidLastSave="{E1B93AB6-4839-4FB8-BD5A-D52DE8B76FCC}"/>
  <bookViews>
    <workbookView xWindow="-108" yWindow="-108" windowWidth="23256" windowHeight="12456" tabRatio="900"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Form'!$A$1:$D$32</definedName>
    <definedName name="_xlnm.Print_Area" localSheetId="7">'Cash Flow Statement Assumptions'!$A$1:$B$16</definedName>
    <definedName name="_xlnm.Print_Area" localSheetId="6">'Cash Flow Statement Form'!$A$1:$L$55</definedName>
    <definedName name="_xlnm.Print_Area" localSheetId="4">'Income Statement Assumptions'!$A$1:$B$61</definedName>
    <definedName name="_xlnm.Print_Area" localSheetId="3">'Income Statement Form'!$A$1:$K$152</definedName>
    <definedName name="_xlnm.Print_Area" localSheetId="2">'Investments Assumptions'!$A$1:$B$35</definedName>
    <definedName name="_xlnm.Print_Area" localSheetId="0">'Investments Form'!$A$1:$E$72</definedName>
    <definedName name="_xlnm.Print_Area" localSheetId="5">'Operating Assumptions Form'!$A$1:$M$78</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1" l="1"/>
  <c r="K88" i="1" l="1"/>
  <c r="J88" i="1"/>
  <c r="I88" i="1"/>
  <c r="H88" i="1"/>
  <c r="G88" i="1"/>
  <c r="F88" i="1"/>
  <c r="E88" i="1"/>
  <c r="D88" i="1"/>
  <c r="C88" i="1"/>
  <c r="B88" i="1"/>
  <c r="K83" i="1"/>
  <c r="J83" i="1"/>
  <c r="I83" i="1"/>
  <c r="H83" i="1"/>
  <c r="G83" i="1"/>
  <c r="F83" i="1"/>
  <c r="E83" i="1"/>
  <c r="D83" i="1"/>
  <c r="C83" i="1"/>
  <c r="B83" i="1"/>
  <c r="K78" i="1"/>
  <c r="J78" i="1"/>
  <c r="I78" i="1"/>
  <c r="H78" i="1"/>
  <c r="G78" i="1"/>
  <c r="F78" i="1"/>
  <c r="E78" i="1"/>
  <c r="D78" i="1"/>
  <c r="C78" i="1"/>
  <c r="B78" i="1"/>
  <c r="K73" i="1"/>
  <c r="J73" i="1"/>
  <c r="I73" i="1"/>
  <c r="H73" i="1"/>
  <c r="G73" i="1"/>
  <c r="F73" i="1"/>
  <c r="E73" i="1"/>
  <c r="D73" i="1"/>
  <c r="C73" i="1"/>
  <c r="B73" i="1"/>
  <c r="K68" i="1"/>
  <c r="J68" i="1"/>
  <c r="I68" i="1"/>
  <c r="H68" i="1"/>
  <c r="G68" i="1"/>
  <c r="F68" i="1"/>
  <c r="E68" i="1"/>
  <c r="D68" i="1"/>
  <c r="C68" i="1"/>
  <c r="B68" i="1"/>
  <c r="K63" i="1"/>
  <c r="J63" i="1"/>
  <c r="I63" i="1"/>
  <c r="H63" i="1"/>
  <c r="G63" i="1"/>
  <c r="F63" i="1"/>
  <c r="E63" i="1"/>
  <c r="D63" i="1"/>
  <c r="C63" i="1"/>
  <c r="B63" i="1"/>
  <c r="K58" i="1"/>
  <c r="J58" i="1"/>
  <c r="I58" i="1"/>
  <c r="H58" i="1"/>
  <c r="G58" i="1"/>
  <c r="F58" i="1"/>
  <c r="E58" i="1"/>
  <c r="D58" i="1"/>
  <c r="C58" i="1"/>
  <c r="B58" i="1"/>
  <c r="K53" i="1"/>
  <c r="J53" i="1"/>
  <c r="I53" i="1"/>
  <c r="H53" i="1"/>
  <c r="G53" i="1"/>
  <c r="F53" i="1"/>
  <c r="E53" i="1"/>
  <c r="D53" i="1"/>
  <c r="C53" i="1"/>
  <c r="B53" i="1"/>
  <c r="E41" i="6"/>
  <c r="G39" i="2" l="1"/>
  <c r="F39" i="2"/>
  <c r="E39" i="2"/>
  <c r="D39" i="2"/>
  <c r="C39" i="2"/>
  <c r="B39" i="2"/>
  <c r="B45" i="13" l="1"/>
  <c r="B21" i="13"/>
  <c r="L39" i="2" l="1"/>
  <c r="H39" i="2"/>
  <c r="I39" i="2"/>
  <c r="J39" i="2"/>
  <c r="K39" i="2"/>
  <c r="D19" i="14" l="1"/>
  <c r="B117" i="1" l="1"/>
  <c r="D20" i="6"/>
  <c r="D31" i="6"/>
  <c r="E33" i="6" l="1"/>
  <c r="E43" i="6" s="1"/>
  <c r="B26" i="2"/>
  <c r="B18" i="2"/>
  <c r="B25" i="1"/>
  <c r="B109" i="1"/>
  <c r="C96" i="1"/>
  <c r="D96" i="1"/>
  <c r="E96" i="1"/>
  <c r="F96" i="1"/>
  <c r="G96" i="1"/>
  <c r="H96" i="1"/>
  <c r="I96" i="1"/>
  <c r="J96" i="1"/>
  <c r="K96" i="1"/>
  <c r="K117" i="1"/>
  <c r="C117" i="1"/>
  <c r="D117" i="1"/>
  <c r="E117" i="1"/>
  <c r="F117" i="1"/>
  <c r="G117" i="1"/>
  <c r="H117" i="1"/>
  <c r="I117" i="1"/>
  <c r="J117" i="1"/>
  <c r="K45" i="13"/>
  <c r="C45" i="13"/>
  <c r="D45" i="13"/>
  <c r="E45" i="13"/>
  <c r="F45" i="13"/>
  <c r="G45" i="13"/>
  <c r="H45" i="13"/>
  <c r="I45" i="13"/>
  <c r="J45" i="13"/>
  <c r="B65" i="13"/>
  <c r="B60" i="13"/>
  <c r="D26" i="2"/>
  <c r="C18" i="2"/>
  <c r="B31" i="13"/>
  <c r="B26" i="13"/>
  <c r="K65" i="13"/>
  <c r="J65" i="13"/>
  <c r="I65" i="13"/>
  <c r="H65" i="13"/>
  <c r="G65" i="13"/>
  <c r="F65" i="13"/>
  <c r="E65" i="13"/>
  <c r="D65" i="13"/>
  <c r="C65" i="13"/>
  <c r="K60" i="13"/>
  <c r="J60" i="13"/>
  <c r="I60" i="13"/>
  <c r="H60" i="13"/>
  <c r="G60" i="13"/>
  <c r="F60" i="13"/>
  <c r="E60" i="13"/>
  <c r="D60" i="13"/>
  <c r="C60" i="13"/>
  <c r="K55" i="13"/>
  <c r="J55" i="13"/>
  <c r="I55" i="13"/>
  <c r="H55" i="13"/>
  <c r="G55" i="13"/>
  <c r="F55" i="13"/>
  <c r="E55" i="13"/>
  <c r="D55" i="13"/>
  <c r="C55" i="13"/>
  <c r="B55" i="13"/>
  <c r="K50" i="13"/>
  <c r="J50" i="13"/>
  <c r="I50" i="13"/>
  <c r="H50" i="13"/>
  <c r="G50" i="13"/>
  <c r="F50" i="13"/>
  <c r="E50" i="13"/>
  <c r="D50" i="13"/>
  <c r="C50" i="13"/>
  <c r="B50"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27" i="1" l="1"/>
  <c r="B41" i="2"/>
  <c r="K109" i="1"/>
  <c r="J109" i="1"/>
  <c r="I109" i="1"/>
  <c r="H109" i="1"/>
  <c r="G109" i="1"/>
  <c r="F109" i="1"/>
  <c r="E109" i="1"/>
  <c r="D109" i="1"/>
  <c r="C109" i="1"/>
  <c r="B48" i="1"/>
  <c r="B98" i="1" s="1"/>
  <c r="C39" i="1"/>
  <c r="D39" i="1"/>
  <c r="E39" i="1"/>
  <c r="F39" i="1"/>
  <c r="G39" i="1"/>
  <c r="H39" i="1"/>
  <c r="I39" i="1"/>
  <c r="J39" i="1"/>
  <c r="K39" i="1"/>
  <c r="B39" i="1"/>
  <c r="C25" i="1"/>
  <c r="D25" i="1"/>
  <c r="E25" i="1"/>
  <c r="F25" i="1"/>
  <c r="G25" i="1"/>
  <c r="H25" i="1"/>
  <c r="I25" i="1"/>
  <c r="J25" i="1"/>
  <c r="K25" i="1"/>
  <c r="B41" i="1"/>
  <c r="C9" i="13"/>
  <c r="D9" i="13" s="1"/>
  <c r="E9" i="13" s="1"/>
  <c r="F9" i="13" s="1"/>
  <c r="G9" i="13" s="1"/>
  <c r="H9" i="13" s="1"/>
  <c r="I9" i="13" s="1"/>
  <c r="J9" i="13" s="1"/>
  <c r="K9" i="13" s="1"/>
  <c r="C26" i="2"/>
  <c r="C41" i="2" s="1"/>
  <c r="C48" i="1"/>
  <c r="C98" i="1" s="1"/>
  <c r="D48" i="1"/>
  <c r="D98" i="1" s="1"/>
  <c r="E48" i="1"/>
  <c r="E98" i="1" s="1"/>
  <c r="F48" i="1"/>
  <c r="F98" i="1" s="1"/>
  <c r="G48" i="1"/>
  <c r="G98" i="1" s="1"/>
  <c r="H48" i="1"/>
  <c r="H98" i="1" s="1"/>
  <c r="I48" i="1"/>
  <c r="I98" i="1" s="1"/>
  <c r="J48" i="1"/>
  <c r="J98" i="1" s="1"/>
  <c r="K48" i="1"/>
  <c r="K98" i="1" s="1"/>
  <c r="D11" i="2"/>
  <c r="E11" i="2" s="1"/>
  <c r="F11" i="2" s="1"/>
  <c r="G11" i="2" s="1"/>
  <c r="H11" i="2" s="1"/>
  <c r="I11" i="2" s="1"/>
  <c r="J11" i="2" s="1"/>
  <c r="K11" i="2" s="1"/>
  <c r="L11" i="2" s="1"/>
  <c r="E18" i="2"/>
  <c r="E41" i="2" s="1"/>
  <c r="F18" i="2"/>
  <c r="G18" i="2"/>
  <c r="H18" i="2"/>
  <c r="I18" i="2"/>
  <c r="J18" i="2"/>
  <c r="K18" i="2"/>
  <c r="L18" i="2"/>
  <c r="L41" i="2" s="1"/>
  <c r="D18" i="2"/>
  <c r="D41" i="2" s="1"/>
  <c r="C11" i="1"/>
  <c r="D11" i="1" s="1"/>
  <c r="E11" i="1" s="1"/>
  <c r="F11" i="1" s="1"/>
  <c r="G11" i="1" s="1"/>
  <c r="H11" i="1" s="1"/>
  <c r="I11" i="1" s="1"/>
  <c r="J11" i="1" s="1"/>
  <c r="K11" i="1" s="1"/>
  <c r="I26" i="2"/>
  <c r="J26" i="2"/>
  <c r="J41" i="2" s="1"/>
  <c r="K26" i="2"/>
  <c r="L26" i="2"/>
  <c r="E26" i="2"/>
  <c r="F26" i="2"/>
  <c r="G26" i="2"/>
  <c r="H26" i="2"/>
  <c r="G41" i="2" l="1"/>
  <c r="F41" i="2"/>
  <c r="K41" i="2"/>
  <c r="B119" i="1"/>
  <c r="I41" i="2"/>
  <c r="D119" i="1"/>
  <c r="D121" i="1" s="1"/>
  <c r="F119" i="1"/>
  <c r="F121" i="1" s="1"/>
  <c r="H119" i="1"/>
  <c r="H121" i="1" s="1"/>
  <c r="J119" i="1"/>
  <c r="J121" i="1" s="1"/>
  <c r="C119" i="1"/>
  <c r="C121" i="1" s="1"/>
  <c r="E119" i="1"/>
  <c r="E121" i="1" s="1"/>
  <c r="E127" i="1" s="1"/>
  <c r="G119" i="1"/>
  <c r="G121" i="1" s="1"/>
  <c r="I119" i="1"/>
  <c r="I121" i="1" s="1"/>
  <c r="I127" i="1" s="1"/>
  <c r="K119" i="1"/>
  <c r="K121" i="1" s="1"/>
  <c r="K41" i="1"/>
  <c r="K27" i="1"/>
  <c r="I41" i="1"/>
  <c r="I27" i="1"/>
  <c r="G41" i="1"/>
  <c r="G27" i="1"/>
  <c r="E41" i="1"/>
  <c r="E27" i="1"/>
  <c r="C41" i="1"/>
  <c r="C27" i="1"/>
  <c r="J41" i="1"/>
  <c r="J27" i="1"/>
  <c r="H41" i="1"/>
  <c r="H27" i="1"/>
  <c r="F41" i="1"/>
  <c r="F27" i="1"/>
  <c r="D41" i="1"/>
  <c r="D27" i="1"/>
  <c r="H41" i="2"/>
  <c r="D127" i="1" l="1"/>
  <c r="D131" i="1" s="1"/>
  <c r="H127" i="1"/>
  <c r="H131" i="1" s="1"/>
  <c r="K127" i="1"/>
  <c r="K131" i="1" s="1"/>
  <c r="C127" i="1"/>
  <c r="C131" i="1" s="1"/>
  <c r="F127" i="1"/>
  <c r="F131" i="1" s="1"/>
  <c r="G127" i="1"/>
  <c r="G131" i="1" s="1"/>
  <c r="J127" i="1"/>
  <c r="J131" i="1" s="1"/>
  <c r="B121" i="1"/>
  <c r="B127" i="1" s="1"/>
  <c r="B131" i="1" s="1"/>
  <c r="I131" i="1"/>
  <c r="E131" i="1"/>
</calcChain>
</file>

<file path=xl/sharedStrings.xml><?xml version="1.0" encoding="utf-8"?>
<sst xmlns="http://schemas.openxmlformats.org/spreadsheetml/2006/main" count="436" uniqueCount="216">
  <si>
    <t>INITIAL INVESTMENTS AND START-UP EXPENSES FORM</t>
  </si>
  <si>
    <t>Grey Cells Are Input Cells</t>
  </si>
  <si>
    <t>Name of Offeror</t>
  </si>
  <si>
    <t>Lease ID#</t>
  </si>
  <si>
    <t xml:space="preserve">Assets </t>
  </si>
  <si>
    <t>Existing Assets</t>
  </si>
  <si>
    <r>
      <t xml:space="preserve">Assets necessary to the operation of the Lease, </t>
    </r>
    <r>
      <rPr>
        <u/>
        <sz val="10"/>
        <rFont val="Arial"/>
        <family val="2"/>
      </rPr>
      <t>already owned by the Offeror</t>
    </r>
    <r>
      <rPr>
        <sz val="10"/>
        <rFont val="Arial"/>
        <family val="2"/>
      </rPr>
      <t xml:space="preserve">, that will be allocated to the </t>
    </r>
  </si>
  <si>
    <t>operation of the Draft Lease.</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</si>
  <si>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</si>
  <si>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</si>
  <si>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</si>
  <si>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</si>
  <si>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</si>
  <si>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</si>
  <si>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</si>
  <si>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Lease.</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</si>
  <si>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</si>
  <si>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</si>
  <si>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</si>
  <si>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</si>
  <si>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</si>
  <si>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</si>
  <si>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</si>
  <si>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</si>
  <si>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</si>
  <si>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</si>
  <si>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</si>
  <si>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</si>
  <si>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</si>
  <si>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</si>
  <si>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</si>
  <si>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</si>
  <si>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</si>
  <si>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</si>
  <si>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</si>
  <si>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</si>
  <si>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</si>
  <si>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</si>
  <si>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</si>
  <si>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</si>
  <si>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</si>
  <si>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NOTICES</t>
  </si>
  <si>
    <t>PRIVACY ACT</t>
  </si>
  <si>
    <r>
      <rPr>
        <b/>
        <sz val="10"/>
        <rFont val="Arial"/>
        <family val="2"/>
      </rPr>
      <t>Authority:</t>
    </r>
    <r>
      <rPr>
        <sz val="10"/>
        <rFont val="Arial"/>
      </rPr>
      <t xml:space="preserve">  54 U.S. Code Chapter 1021—Privileges and Leases; 54 U.S. Code § 306121—Lease or exchange.
</t>
    </r>
    <r>
      <rPr>
        <b/>
        <sz val="10"/>
        <rFont val="Arial"/>
        <family val="2"/>
      </rPr>
      <t>Purpose:</t>
    </r>
    <r>
      <rPr>
        <sz val="10"/>
        <rFont val="Arial"/>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</si>
  <si>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PAPERWORK REDUCTION ACT STATEMENT</t>
  </si>
  <si>
    <t>We collect this information under the authority of 54 U.S.C Chapter 1021.  We use this information to evaluate a lease proposal.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1024-0233.</t>
  </si>
  <si>
    <t>ESTIMATED BURDEN STATEMENT</t>
  </si>
  <si>
    <t>We estimate that it will take you 25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</si>
  <si>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ASSUMPTIONS</t>
  </si>
  <si>
    <r>
      <t xml:space="preserve">Assets necessary to the operation of the Lease property </t>
    </r>
    <r>
      <rPr>
        <u/>
        <sz val="10"/>
        <rFont val="Arial"/>
        <family val="2"/>
      </rPr>
      <t>already owned by the Offeror</t>
    </r>
    <r>
      <rPr>
        <sz val="10"/>
        <rFont val="Arial"/>
        <family val="2"/>
      </rPr>
      <t xml:space="preserve"> that will be allocated to the operation </t>
    </r>
  </si>
  <si>
    <t xml:space="preserve">of the Draft Lease. </t>
  </si>
  <si>
    <t>Describe</t>
  </si>
  <si>
    <r>
      <t xml:space="preserve">Assets necessary to operate the Lease Property that </t>
    </r>
    <r>
      <rPr>
        <u/>
        <sz val="10"/>
        <rFont val="Arial"/>
        <family val="2"/>
      </rPr>
      <t>will be acquired</t>
    </r>
    <r>
      <rPr>
        <sz val="10"/>
        <rFont val="Arial"/>
        <family val="2"/>
      </rPr>
      <t xml:space="preserve"> by the Offeror if awarded the Draft Lease.</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</si>
  <si>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</si>
  <si>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</si>
  <si>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</si>
  <si>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</si>
  <si>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</si>
  <si>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</si>
  <si>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</si>
  <si>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</si>
  <si>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</si>
  <si>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</si>
  <si>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</si>
  <si>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</si>
  <si>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</si>
  <si>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</si>
  <si>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</si>
  <si>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Goods Sold</t>
  </si>
  <si>
    <t>Total Cost of Sales</t>
  </si>
  <si>
    <t>Gross Profit</t>
  </si>
  <si>
    <t>Direct Expenses</t>
  </si>
  <si>
    <t>Labor</t>
  </si>
  <si>
    <t>Other Departmental Expenses</t>
  </si>
  <si>
    <t>Total Lodging Expenses</t>
  </si>
  <si>
    <t>Total Food and Beverage Expenses</t>
  </si>
  <si>
    <t>Retail</t>
  </si>
  <si>
    <t>Total Retail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</si>
  <si>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</si>
  <si>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</si>
  <si>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</si>
  <si>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</si>
  <si>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</si>
  <si>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</si>
  <si>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</si>
  <si>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</si>
  <si>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</si>
  <si>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</si>
  <si>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</si>
  <si>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</si>
  <si>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</si>
  <si>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</si>
  <si>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</si>
  <si>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</si>
  <si>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</si>
  <si>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</si>
  <si>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</si>
  <si>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</si>
  <si>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</si>
  <si>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</si>
  <si>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</si>
  <si>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</si>
  <si>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</si>
  <si>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</si>
  <si>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</si>
  <si>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</si>
  <si>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</si>
  <si>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</si>
  <si>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</si>
  <si>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</si>
  <si>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</si>
  <si>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</si>
  <si>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“authorized” under the lease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</si>
  <si>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</si>
  <si>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</si>
  <si>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Lease term. </t>
  </si>
  <si>
    <t>Gross Receipts</t>
  </si>
  <si>
    <t>Gross Revenues less any revenues that are exempt from franchise fee.</t>
  </si>
  <si>
    <t xml:space="preserve">EBITDA Before FF </t>
  </si>
  <si>
    <t>Earnings Before Interest, Taxes, Depreciation, Amortization, and Franchise Fee.</t>
  </si>
  <si>
    <t>Franchise Fee</t>
  </si>
  <si>
    <t xml:space="preserve">A percentage of gross receipts due to the National Park Service. </t>
  </si>
  <si>
    <t>INCOME STATEMENT ASSUMPTIONS</t>
  </si>
  <si>
    <t>See Operating Assumptions Tab</t>
  </si>
  <si>
    <t>Cost of Sales</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</si>
  <si>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</si>
  <si>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</si>
  <si>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</si>
  <si>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</si>
  <si>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</si>
  <si>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</si>
  <si>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</si>
  <si>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</si>
  <si>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</si>
  <si>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</si>
  <si>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</si>
  <si>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</si>
  <si>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</si>
  <si>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</si>
  <si>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</si>
  <si>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</si>
  <si>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Lease.</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</si>
  <si>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</si>
  <si>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</si>
  <si>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</si>
  <si>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</si>
  <si>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</si>
  <si>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</si>
  <si>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</si>
  <si>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</si>
  <si>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</si>
  <si>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</si>
  <si>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</si>
  <si>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</si>
  <si>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</si>
  <si>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</si>
  <si>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</si>
  <si>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</si>
  <si>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</si>
  <si>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Marina</t>
  </si>
  <si>
    <t>Number of Slips</t>
  </si>
  <si>
    <t>Months Open</t>
  </si>
  <si>
    <t>Available Slip Months</t>
  </si>
  <si>
    <t>Occupancy Slip Months</t>
  </si>
  <si>
    <t>Average Monthly Rate</t>
  </si>
  <si>
    <t>Transportation</t>
  </si>
  <si>
    <t>Number of Customers</t>
  </si>
  <si>
    <t>Average Revenue Per Customer</t>
  </si>
  <si>
    <t>Guided Tours</t>
  </si>
  <si>
    <t xml:space="preserve">1)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</si>
  <si>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</si>
  <si>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2) If you are going to offer additional authorized services under this is Lease, please clearly identify which service(s) you will offer and use additional rows to describe your revenue buildup for each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</si>
  <si>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</si>
  <si>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</si>
  <si>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Lease.</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</si>
  <si>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</si>
  <si>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</si>
  <si>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</si>
  <si>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</si>
  <si>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</si>
  <si>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</si>
  <si>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</si>
  <si>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</si>
  <si>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</si>
  <si>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</si>
  <si>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</si>
  <si>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</si>
  <si>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</si>
  <si>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</si>
  <si>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</si>
  <si>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</si>
  <si>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</si>
  <si>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</si>
  <si>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Lease term as well as cyclical or annual capital investments such as replacement. </t>
  </si>
  <si>
    <t xml:space="preserve">4) Estimates for capital expenditures in the Cash Flow Statements made prior to or during the first year after the start of the Draft Lease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</si>
  <si>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</si>
  <si>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</si>
  <si>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activities are considered capital expenditures they should be included on the cash flow statement.</t>
  </si>
  <si>
    <t>CASH FLOW STATEMENT ASSUMPTIONS</t>
  </si>
  <si>
    <t xml:space="preserve">Repair and Maintenance Reserve </t>
  </si>
  <si>
    <t>Describe - Repair and Maintenance Reserve expenditures during the Draft Lease</t>
  </si>
  <si>
    <t>Describe - Personal property replacement during the Draft Lease</t>
  </si>
  <si>
    <t>understand how the estimates were determined.</t>
  </si>
  <si>
    <t>RECAPTURE OF INVESTMENT FORM</t>
  </si>
  <si>
    <t>Assets and Other</t>
  </si>
  <si>
    <t>Total of Recaptue of Investments at the End of the Lease Term</t>
  </si>
  <si>
    <t>2) Yellow cells represent categories that need to be explained on the "Recapture of Investment Assumptions" worksheet.</t>
  </si>
  <si>
    <t>3) All Offerors must include their estimate of the ending value of all property and other assets at the end of the Draft Lease.</t>
  </si>
  <si>
    <t xml:space="preserve">4) Recapture amounts entered into this form should not be included in the proforma income statement. </t>
  </si>
  <si>
    <t xml:space="preserve">5)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</si>
  <si>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</si>
  <si>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</si>
  <si>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</si>
  <si>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Lease.</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</si>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</sst>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1">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0"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tabSelected="1" view="pageLayout" zoomScale="150" zoomScaleNormal="100" zoomScaleSheetLayoutView="100" zoomScalePageLayoutView="150" workbookViewId="0">
      <selection activeCell="E1" sqref="E1"/>
    </sheetView>
  </sheetViews>
  <sheetFormatPr defaultColWidth="8.85546875" defaultRowHeight="13.15"/>
  <cols>
    <col min="1" max="1" width="23.5703125" style="134" customWidth="1"/>
    <col min="2" max="2" width="48.42578125" style="134" bestFit="1" customWidth="1"/>
    <col min="3" max="3" width="1.7109375" style="145" customWidth="1"/>
    <col min="4" max="5" width="13.28515625" style="134" customWidth="1"/>
    <col min="6" max="16384" width="8.85546875" style="134"/>
  </cols>
  <sheetData>
    <row r="1" spans="1:5" s="132" customFormat="1">
      <c r="A1" s="24" t="s">
        <v>0</v>
      </c>
      <c r="B1" s="35"/>
      <c r="C1" s="131"/>
      <c r="D1" s="35"/>
      <c r="E1" s="35"/>
    </row>
    <row r="2" spans="1:5" s="132" customFormat="1">
      <c r="A2" s="24"/>
      <c r="B2" s="35"/>
      <c r="C2" s="131"/>
      <c r="D2" s="35"/>
      <c r="E2" s="35"/>
    </row>
    <row r="3" spans="1:5">
      <c r="A3" s="133" t="s">
        <v>1</v>
      </c>
      <c r="B3" s="35"/>
      <c r="C3" s="131"/>
      <c r="D3" s="35"/>
      <c r="E3" s="35"/>
    </row>
    <row r="4" spans="1:5">
      <c r="A4" s="35"/>
      <c r="B4" s="35"/>
      <c r="C4" s="131"/>
      <c r="D4" s="35"/>
      <c r="E4" s="35"/>
    </row>
    <row r="5" spans="1:5">
      <c r="A5" s="13" t="s">
        <v>2</v>
      </c>
      <c r="B5" s="133"/>
      <c r="C5" s="131"/>
      <c r="D5" s="35"/>
      <c r="E5" s="35"/>
    </row>
    <row r="6" spans="1:5">
      <c r="A6" s="35"/>
      <c r="B6" s="35"/>
      <c r="C6" s="131"/>
      <c r="D6" s="35"/>
      <c r="E6" s="35"/>
    </row>
    <row r="7" spans="1:5">
      <c r="A7" s="13" t="s">
        <v>3</v>
      </c>
      <c r="B7" s="6"/>
      <c r="C7" s="131"/>
      <c r="D7" s="35"/>
      <c r="E7" s="35"/>
    </row>
    <row r="8" spans="1:5">
      <c r="A8" s="35"/>
      <c r="B8" s="35"/>
      <c r="C8" s="131"/>
      <c r="D8" s="35"/>
      <c r="E8" s="35"/>
    </row>
    <row r="9" spans="1:5">
      <c r="A9" s="16" t="s">
        <v>4</v>
      </c>
      <c r="B9" s="15"/>
      <c r="C9" s="15"/>
      <c r="D9" s="15"/>
      <c r="E9" s="15"/>
    </row>
    <row r="10" spans="1:5">
      <c r="A10" s="5" t="s">
        <v>5</v>
      </c>
      <c r="B10" s="35"/>
      <c r="C10" s="131"/>
      <c r="D10" s="35"/>
      <c r="E10" s="35"/>
    </row>
    <row r="11" spans="1:5">
      <c r="A11" s="35" t="s">
        <v>6</v>
      </c>
      <c r="B11" s="35"/>
      <c r="C11" s="131"/>
      <c r="D11" s="35"/>
      <c r="E11" s="35"/>
    </row>
    <row r="12" spans="1:5">
      <c r="A12" s="35" t="s">
        <v>7</v>
      </c>
      <c r="B12" s="35"/>
      <c r="C12" s="131"/>
      <c r="D12" s="35"/>
      <c r="E12" s="35"/>
    </row>
    <row r="13" spans="1:5">
      <c r="A13" s="35"/>
      <c r="B13" s="35"/>
      <c r="C13" s="131"/>
      <c r="D13" s="35"/>
      <c r="E13" s="35"/>
    </row>
    <row r="14" spans="1:5">
      <c r="A14" s="35"/>
      <c r="B14" s="18" t="s">
        <v>8</v>
      </c>
      <c r="C14" s="33"/>
      <c r="D14" s="49"/>
      <c r="E14" s="35"/>
    </row>
    <row r="15" spans="1:5">
      <c r="A15" s="35"/>
      <c r="B15" s="18" t="s">
        <v>9</v>
      </c>
      <c r="C15" s="33"/>
      <c r="D15" s="49"/>
      <c r="E15" s="35"/>
    </row>
    <row r="16" spans="1:5">
      <c r="A16" s="35"/>
      <c r="B16" s="18" t="s">
        <v>10</v>
      </c>
      <c r="C16" s="33"/>
      <c r="D16" s="49"/>
      <c r="E16" s="35"/>
    </row>
    <row r="17" spans="1:5">
      <c r="A17" s="35"/>
      <c r="B17" s="18" t="s">
        <v>11</v>
      </c>
      <c r="C17" s="33"/>
      <c r="D17" s="49"/>
      <c r="E17" s="35"/>
    </row>
    <row r="18" spans="1:5">
      <c r="A18" s="35"/>
      <c r="B18" s="18" t="s">
        <v>12</v>
      </c>
      <c r="C18" s="33"/>
      <c r="D18" s="49"/>
      <c r="E18" s="35"/>
    </row>
    <row r="19" spans="1:5">
      <c r="A19" s="35"/>
      <c r="B19" s="35"/>
      <c r="C19" s="131"/>
      <c r="D19" s="35"/>
      <c r="E19" s="35"/>
    </row>
    <row r="20" spans="1:5">
      <c r="A20" s="35"/>
      <c r="B20" s="135"/>
      <c r="C20" s="30" t="s">
        <v>13</v>
      </c>
      <c r="D20" s="49">
        <f>SUM(D14:D18)</f>
        <v>0</v>
      </c>
      <c r="E20" s="35"/>
    </row>
    <row r="21" spans="1:5">
      <c r="A21" s="5"/>
      <c r="B21" s="35"/>
      <c r="C21" s="131"/>
      <c r="D21" s="35"/>
      <c r="E21" s="35"/>
    </row>
    <row r="22" spans="1:5">
      <c r="A22" s="5" t="s">
        <v>14</v>
      </c>
      <c r="B22" s="35"/>
      <c r="C22" s="131"/>
      <c r="D22" s="35"/>
      <c r="E22" s="35"/>
    </row>
    <row r="23" spans="1:5">
      <c r="A23" s="35" t="s">
        <v>15</v>
      </c>
      <c r="B23" s="35"/>
      <c r="C23" s="131"/>
      <c r="D23" s="35"/>
      <c r="E23" s="35"/>
    </row>
    <row r="24" spans="1:5">
      <c r="A24" s="35"/>
      <c r="B24" s="35"/>
      <c r="C24" s="131"/>
      <c r="D24" s="35"/>
      <c r="E24" s="35"/>
    </row>
    <row r="25" spans="1:5">
      <c r="A25" s="35"/>
      <c r="B25" s="20" t="s">
        <v>8</v>
      </c>
      <c r="C25" s="34"/>
      <c r="D25" s="49"/>
      <c r="E25" s="136"/>
    </row>
    <row r="26" spans="1:5">
      <c r="A26" s="35"/>
      <c r="B26" s="18" t="s">
        <v>9</v>
      </c>
      <c r="C26" s="33"/>
      <c r="D26" s="49"/>
      <c r="E26" s="35"/>
    </row>
    <row r="27" spans="1:5">
      <c r="A27" s="35"/>
      <c r="B27" s="18" t="s">
        <v>16</v>
      </c>
      <c r="C27" s="33"/>
      <c r="D27" s="49"/>
      <c r="E27" s="35"/>
    </row>
    <row r="28" spans="1:5">
      <c r="A28" s="35"/>
      <c r="B28" s="18" t="s">
        <v>11</v>
      </c>
      <c r="C28" s="33"/>
      <c r="D28" s="49"/>
      <c r="E28" s="35"/>
    </row>
    <row r="29" spans="1:5">
      <c r="A29" s="35"/>
      <c r="B29" s="18" t="s">
        <v>12</v>
      </c>
      <c r="C29" s="33"/>
      <c r="D29" s="49"/>
      <c r="E29" s="35"/>
    </row>
    <row r="30" spans="1:5">
      <c r="A30" s="35"/>
      <c r="B30" s="135"/>
      <c r="C30" s="33"/>
      <c r="D30" s="35"/>
      <c r="E30" s="35"/>
    </row>
    <row r="31" spans="1:5">
      <c r="A31" s="35"/>
      <c r="B31" s="135"/>
      <c r="C31" s="30" t="s">
        <v>13</v>
      </c>
      <c r="D31" s="49">
        <f>SUM(D25:D29)</f>
        <v>0</v>
      </c>
      <c r="E31" s="35"/>
    </row>
    <row r="32" spans="1:5">
      <c r="A32" s="35"/>
      <c r="B32" s="35"/>
      <c r="C32" s="131"/>
      <c r="D32" s="35"/>
      <c r="E32" s="35"/>
    </row>
    <row r="33" spans="1:5">
      <c r="A33" s="35"/>
      <c r="B33" s="136"/>
      <c r="C33" s="30"/>
      <c r="D33" s="13" t="s">
        <v>17</v>
      </c>
      <c r="E33" s="49">
        <f>D20+D31</f>
        <v>0</v>
      </c>
    </row>
    <row r="34" spans="1:5">
      <c r="A34" s="35"/>
      <c r="B34" s="35"/>
      <c r="C34" s="131"/>
      <c r="D34" s="35"/>
      <c r="E34" s="35"/>
    </row>
    <row r="35" spans="1:5">
      <c r="A35" s="16" t="s">
        <v>18</v>
      </c>
      <c r="B35" s="15"/>
      <c r="C35" s="15"/>
      <c r="D35" s="15"/>
      <c r="E35" s="15"/>
    </row>
    <row r="36" spans="1:5">
      <c r="A36" s="35"/>
      <c r="B36" s="35"/>
      <c r="C36" s="131"/>
      <c r="D36" s="35"/>
      <c r="E36" s="35"/>
    </row>
    <row r="37" spans="1:5">
      <c r="A37" s="35"/>
      <c r="B37" s="18" t="s">
        <v>19</v>
      </c>
      <c r="C37" s="33"/>
      <c r="D37" s="49"/>
      <c r="E37" s="35"/>
    </row>
    <row r="38" spans="1:5">
      <c r="A38" s="35"/>
      <c r="B38" s="18" t="s">
        <v>20</v>
      </c>
      <c r="C38" s="33"/>
      <c r="D38" s="49"/>
      <c r="E38" s="35"/>
    </row>
    <row r="39" spans="1:5">
      <c r="A39" s="35"/>
      <c r="B39" s="18" t="s">
        <v>12</v>
      </c>
      <c r="C39" s="33"/>
      <c r="D39" s="49"/>
      <c r="E39" s="35"/>
    </row>
    <row r="40" spans="1:5">
      <c r="A40" s="35"/>
      <c r="B40" s="135"/>
      <c r="C40" s="33"/>
      <c r="D40" s="135"/>
      <c r="E40" s="35"/>
    </row>
    <row r="41" spans="1:5">
      <c r="A41" s="35"/>
      <c r="B41" s="35"/>
      <c r="C41" s="30"/>
      <c r="D41" s="13" t="s">
        <v>17</v>
      </c>
      <c r="E41" s="49">
        <f>SUM(D37:D39)</f>
        <v>0</v>
      </c>
    </row>
    <row r="42" spans="1:5">
      <c r="A42" s="35"/>
      <c r="B42" s="35"/>
      <c r="C42" s="131"/>
      <c r="D42" s="35"/>
      <c r="E42" s="35"/>
    </row>
    <row r="43" spans="1:5">
      <c r="A43" s="24"/>
      <c r="B43" s="24"/>
      <c r="C43" s="31"/>
      <c r="D43" s="38" t="s">
        <v>21</v>
      </c>
      <c r="E43" s="49">
        <f>+E41+E33</f>
        <v>0</v>
      </c>
    </row>
    <row r="44" spans="1:5">
      <c r="A44" s="130"/>
      <c r="B44" s="130"/>
      <c r="C44" s="137"/>
      <c r="D44" s="130"/>
      <c r="E44" s="130"/>
    </row>
    <row r="45" spans="1:5" s="132" customFormat="1">
      <c r="A45" s="67" t="s">
        <v>22</v>
      </c>
      <c r="B45" s="138"/>
      <c r="C45" s="139"/>
      <c r="D45" s="138"/>
      <c r="E45" s="140"/>
    </row>
    <row r="46" spans="1:5" s="142" customFormat="1" ht="12.75" customHeight="1">
      <c r="A46" s="46" t="s">
        <v>23</v>
      </c>
      <c r="B46" s="141"/>
      <c r="C46" s="141"/>
      <c r="D46" s="141"/>
      <c r="E46" s="141"/>
    </row>
    <row r="47" spans="1:5" s="142" customFormat="1" ht="12.75" customHeight="1">
      <c r="A47" s="46" t="s">
        <v>24</v>
      </c>
      <c r="B47" s="141"/>
      <c r="C47" s="141"/>
      <c r="D47" s="141"/>
      <c r="E47" s="141"/>
    </row>
    <row r="48" spans="1:5" s="142" customFormat="1" ht="12.75" customHeight="1">
      <c r="A48" s="46"/>
      <c r="B48" s="141"/>
      <c r="C48" s="141"/>
      <c r="D48" s="141"/>
      <c r="E48" s="141"/>
    </row>
    <row r="49" spans="1:5" s="142" customFormat="1" ht="12.75" customHeight="1">
      <c r="A49" s="46" t="s">
        <v>25</v>
      </c>
      <c r="B49" s="141"/>
      <c r="C49" s="141"/>
      <c r="D49" s="141"/>
      <c r="E49" s="141"/>
    </row>
    <row r="50" spans="1:5" s="142" customFormat="1" ht="12.75" customHeight="1">
      <c r="A50" s="46"/>
      <c r="B50" s="141"/>
      <c r="C50" s="141"/>
      <c r="D50" s="141"/>
      <c r="E50" s="141"/>
    </row>
    <row r="51" spans="1:5" s="142" customFormat="1" ht="12.75" customHeight="1">
      <c r="A51" s="46" t="s">
        <v>26</v>
      </c>
      <c r="B51" s="141"/>
      <c r="C51" s="141"/>
      <c r="D51" s="141"/>
      <c r="E51" s="141"/>
    </row>
    <row r="52" spans="1:5" s="142" customFormat="1" ht="12.75" customHeight="1">
      <c r="A52" s="46" t="s">
        <v>27</v>
      </c>
      <c r="B52" s="141"/>
      <c r="C52" s="141"/>
      <c r="D52" s="141"/>
      <c r="E52" s="141"/>
    </row>
    <row r="53" spans="1:5" s="142" customFormat="1" ht="12.75" customHeight="1">
      <c r="A53" s="46"/>
      <c r="B53" s="141"/>
      <c r="C53" s="141"/>
      <c r="D53" s="141"/>
      <c r="E53" s="141"/>
    </row>
    <row r="54" spans="1:5" s="142" customFormat="1" ht="12.75" customHeight="1">
      <c r="A54" s="46" t="s">
        <v>28</v>
      </c>
      <c r="B54" s="141"/>
      <c r="C54" s="141"/>
      <c r="D54" s="141"/>
      <c r="E54" s="141"/>
    </row>
    <row r="55" spans="1:5" s="142" customFormat="1" ht="12.75" customHeight="1">
      <c r="A55" s="46" t="s">
        <v>29</v>
      </c>
      <c r="B55" s="141"/>
      <c r="C55" s="141"/>
      <c r="D55" s="141"/>
      <c r="E55" s="141"/>
    </row>
    <row r="56" spans="1:5" s="142" customFormat="1" ht="12.75" customHeight="1">
      <c r="A56" s="46"/>
      <c r="B56" s="141"/>
      <c r="C56" s="141"/>
      <c r="D56" s="141"/>
      <c r="E56" s="141"/>
    </row>
    <row r="57" spans="1:5" s="142" customFormat="1" ht="12.75" customHeight="1">
      <c r="A57" s="46" t="s">
        <v>30</v>
      </c>
      <c r="B57" s="141"/>
      <c r="C57" s="141"/>
      <c r="D57" s="141"/>
      <c r="E57" s="141"/>
    </row>
    <row r="58" spans="1:5" s="142" customFormat="1" ht="12.75" customHeight="1">
      <c r="A58" s="46" t="s">
        <v>31</v>
      </c>
      <c r="B58" s="141"/>
      <c r="C58" s="141"/>
      <c r="D58" s="141"/>
      <c r="E58" s="141"/>
    </row>
    <row r="59" spans="1:5" s="142" customFormat="1" ht="12.75" customHeight="1">
      <c r="A59" s="46"/>
      <c r="B59" s="141"/>
      <c r="C59" s="141"/>
      <c r="D59" s="141"/>
      <c r="E59" s="141"/>
    </row>
    <row r="60" spans="1:5" s="142" customFormat="1" ht="12.75" customHeight="1">
      <c r="A60" s="46" t="s">
        <v>32</v>
      </c>
      <c r="B60" s="141"/>
      <c r="C60" s="141"/>
      <c r="D60" s="141"/>
      <c r="E60" s="141"/>
    </row>
    <row r="61" spans="1:5" s="142" customFormat="1" ht="12.75" customHeight="1">
      <c r="A61" s="46"/>
      <c r="B61" s="141"/>
      <c r="C61" s="141"/>
      <c r="D61" s="141"/>
      <c r="E61" s="141"/>
    </row>
    <row r="62" spans="1:5" s="142" customFormat="1" ht="12.75" customHeight="1">
      <c r="A62" s="46" t="s">
        <v>33</v>
      </c>
      <c r="B62" s="141"/>
      <c r="C62" s="141"/>
      <c r="D62" s="141"/>
      <c r="E62" s="141"/>
    </row>
    <row r="63" spans="1:5">
      <c r="A63" s="130" t="s">
        <v>34</v>
      </c>
      <c r="B63" s="130"/>
      <c r="C63" s="137"/>
      <c r="D63" s="130"/>
      <c r="E63" s="130"/>
    </row>
    <row r="64" spans="1:5">
      <c r="A64" s="130"/>
      <c r="B64" s="130"/>
      <c r="C64" s="137"/>
      <c r="D64" s="130"/>
      <c r="E64" s="130"/>
    </row>
    <row r="65" spans="1:5">
      <c r="A65" s="143" t="s">
        <v>35</v>
      </c>
      <c r="B65" s="130"/>
      <c r="C65" s="137"/>
      <c r="D65" s="130"/>
      <c r="E65" s="130"/>
    </row>
    <row r="66" spans="1:5" s="144" customFormat="1">
      <c r="A66" s="36" t="s">
        <v>36</v>
      </c>
      <c r="B66" s="36"/>
      <c r="C66" s="36"/>
      <c r="D66" s="36"/>
      <c r="E66" s="36"/>
    </row>
    <row r="67" spans="1:5" s="144" customFormat="1" ht="12.75" customHeight="1">
      <c r="A67" s="46" t="s">
        <v>37</v>
      </c>
      <c r="B67" s="141"/>
      <c r="C67" s="141"/>
      <c r="D67" s="141"/>
      <c r="E67" s="141"/>
    </row>
    <row r="68" spans="1:5" s="144" customFormat="1" ht="12.75" customHeight="1">
      <c r="A68" s="46" t="s">
        <v>38</v>
      </c>
      <c r="B68" s="141"/>
      <c r="C68" s="141"/>
      <c r="D68" s="141"/>
      <c r="E68" s="141"/>
    </row>
    <row r="69" spans="1:5" s="144" customFormat="1" ht="12.75" customHeight="1">
      <c r="A69" s="46"/>
      <c r="B69" s="141"/>
      <c r="C69" s="141"/>
      <c r="D69" s="141"/>
      <c r="E69" s="141"/>
    </row>
    <row r="70" spans="1:5" s="144" customFormat="1">
      <c r="A70" s="28" t="s">
        <v>20</v>
      </c>
      <c r="B70" s="130"/>
      <c r="C70" s="137"/>
      <c r="D70" s="130"/>
      <c r="E70" s="130"/>
    </row>
    <row r="71" spans="1:5" s="144" customFormat="1">
      <c r="A71" s="46" t="s">
        <v>39</v>
      </c>
      <c r="B71" s="130"/>
      <c r="C71" s="137"/>
      <c r="D71" s="130"/>
      <c r="E71" s="130"/>
    </row>
    <row r="72" spans="1:5" s="144" customFormat="1">
      <c r="A72" s="46" t="s">
        <v>40</v>
      </c>
      <c r="B72" s="130"/>
      <c r="C72" s="137"/>
      <c r="D72" s="130"/>
      <c r="E72" s="130"/>
    </row>
    <row r="73" spans="1:5">
      <c r="A73" s="130"/>
      <c r="B73" s="130"/>
      <c r="C73" s="137"/>
      <c r="D73" s="130"/>
      <c r="E73" s="130"/>
    </row>
    <row r="74" spans="1:5">
      <c r="A74" s="136"/>
      <c r="B74" s="136"/>
      <c r="C74" s="131"/>
      <c r="D74" s="136"/>
      <c r="E74" s="136"/>
    </row>
    <row r="75" spans="1:5">
      <c r="A75" s="136"/>
      <c r="B75" s="136"/>
      <c r="C75" s="131"/>
      <c r="D75" s="136"/>
      <c r="E75" s="136"/>
    </row>
    <row r="76" spans="1:5">
      <c r="A76" s="136"/>
      <c r="B76" s="136"/>
      <c r="C76" s="131"/>
      <c r="D76" s="136"/>
      <c r="E76" s="136"/>
    </row>
    <row r="77" spans="1:5">
      <c r="A77" s="136"/>
      <c r="B77" s="136"/>
      <c r="C77" s="131"/>
      <c r="D77" s="136"/>
      <c r="E77" s="136"/>
    </row>
    <row r="78" spans="1:5">
      <c r="A78" s="136"/>
      <c r="B78" s="136"/>
      <c r="C78" s="131"/>
      <c r="D78" s="136"/>
      <c r="E78" s="136"/>
    </row>
    <row r="79" spans="1:5">
      <c r="A79" s="136"/>
      <c r="B79" s="136"/>
      <c r="C79" s="131"/>
      <c r="D79" s="136"/>
      <c r="E79" s="136"/>
    </row>
    <row r="80" spans="1:5">
      <c r="A80" s="136"/>
      <c r="B80" s="136"/>
      <c r="C80" s="131"/>
      <c r="D80" s="136"/>
      <c r="E80" s="136"/>
    </row>
    <row r="81" spans="1:5">
      <c r="A81" s="136"/>
      <c r="B81" s="136"/>
      <c r="C81" s="131"/>
      <c r="D81" s="136"/>
      <c r="E81" s="136"/>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10-359B (07/2020)
National Park Service
&amp;G&amp;C&amp;"Times New Roman,Bold"
&amp;"Arial,Bold"OFFEROR FINANCIAL PROJECTIONS&amp;R&amp;"Times New Roman,Regular"&amp;8OMB Control No. 1024-0233
Expiration Date ##/##/####&amp;"Arial,Regular"&amp;10
&amp;G</oddHeader>
    <oddFooter>&amp;L&amp;8RECORDS RETENTION. TEMPORARY. Destroy/Delete 3 years after closure. (NPS Records Schedule, Commercial Visitor Services, (Item 5D) (N1-79-08-4))</oddFooter>
    <evenHeader>&amp;L&amp;"Times New Roman,Regular"&amp;8NPS Form 10-355B (Rev. 07/2020)
National Park Service&amp;R&amp;"Times New Roman,Regular"&amp;8OMB Control No. 1024-0233
Expiration Date ##/##/####</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opLeftCell="A4" zoomScale="85" zoomScaleNormal="100" workbookViewId="0">
      <selection activeCell="A4" sqref="A4:J4"/>
    </sheetView>
  </sheetViews>
  <sheetFormatPr defaultRowHeight="13.15"/>
  <cols>
    <col min="10" max="10" width="12.28515625" customWidth="1"/>
  </cols>
  <sheetData>
    <row r="1" spans="1:10">
      <c r="A1" s="148" t="s">
        <v>41</v>
      </c>
      <c r="B1" s="148"/>
      <c r="C1" s="148"/>
      <c r="D1" s="148"/>
      <c r="E1" s="148"/>
      <c r="F1" s="148"/>
      <c r="G1" s="148"/>
      <c r="H1" s="148"/>
      <c r="I1" s="148"/>
      <c r="J1" s="148"/>
    </row>
    <row r="2" spans="1:10">
      <c r="A2" s="149"/>
      <c r="B2" s="149"/>
      <c r="C2" s="149"/>
      <c r="D2" s="149"/>
      <c r="E2" s="149"/>
      <c r="F2" s="149"/>
      <c r="G2" s="149"/>
      <c r="H2" s="149"/>
      <c r="I2" s="149"/>
      <c r="J2" s="149"/>
    </row>
    <row r="3" spans="1:10">
      <c r="A3" s="148" t="s">
        <v>42</v>
      </c>
      <c r="B3" s="148"/>
      <c r="C3" s="148"/>
      <c r="D3" s="148"/>
      <c r="E3" s="148"/>
      <c r="F3" s="148"/>
      <c r="G3" s="148"/>
      <c r="H3" s="148"/>
      <c r="I3" s="148"/>
      <c r="J3" s="148"/>
    </row>
    <row r="4" spans="1:10" ht="310.14999999999998" customHeight="1">
      <c r="A4" s="146" t="s">
        <v>43</v>
      </c>
      <c r="B4" s="147"/>
      <c r="C4" s="147"/>
      <c r="D4" s="147"/>
      <c r="E4" s="147"/>
      <c r="F4" s="147"/>
      <c r="G4" s="147"/>
      <c r="H4" s="147"/>
      <c r="I4" s="147"/>
      <c r="J4" s="147"/>
    </row>
    <row r="5" spans="1:10">
      <c r="A5" s="149"/>
      <c r="B5" s="149"/>
      <c r="C5" s="149"/>
      <c r="D5" s="149"/>
      <c r="E5" s="149"/>
      <c r="F5" s="149"/>
      <c r="G5" s="149"/>
      <c r="H5" s="149"/>
      <c r="I5" s="149"/>
      <c r="J5" s="149"/>
    </row>
    <row r="6" spans="1:10">
      <c r="A6" s="148" t="s">
        <v>44</v>
      </c>
      <c r="B6" s="148"/>
      <c r="C6" s="148"/>
      <c r="D6" s="148"/>
      <c r="E6" s="148"/>
      <c r="F6" s="148"/>
      <c r="G6" s="148"/>
      <c r="H6" s="148"/>
      <c r="I6" s="148"/>
      <c r="J6" s="148"/>
    </row>
    <row r="7" spans="1:10" ht="69" customHeight="1">
      <c r="A7" s="146" t="s">
        <v>45</v>
      </c>
      <c r="B7" s="147"/>
      <c r="C7" s="147"/>
      <c r="D7" s="147"/>
      <c r="E7" s="147"/>
      <c r="F7" s="147"/>
      <c r="G7" s="147"/>
      <c r="H7" s="147"/>
      <c r="I7" s="147"/>
      <c r="J7" s="147"/>
    </row>
    <row r="8" spans="1:10">
      <c r="A8" s="149"/>
      <c r="B8" s="149"/>
      <c r="C8" s="149"/>
      <c r="D8" s="149"/>
      <c r="E8" s="149"/>
      <c r="F8" s="149"/>
      <c r="G8" s="149"/>
      <c r="H8" s="149"/>
      <c r="I8" s="149"/>
      <c r="J8" s="149"/>
    </row>
    <row r="9" spans="1:10">
      <c r="A9" s="148" t="s">
        <v>46</v>
      </c>
      <c r="B9" s="148"/>
      <c r="C9" s="148"/>
      <c r="D9" s="148"/>
      <c r="E9" s="148"/>
      <c r="F9" s="148"/>
      <c r="G9" s="148"/>
      <c r="H9" s="148"/>
      <c r="I9" s="148"/>
      <c r="J9" s="148"/>
    </row>
    <row r="10" spans="1:10" ht="54.6" customHeight="1">
      <c r="A10" s="146" t="s">
        <v>47</v>
      </c>
      <c r="B10" s="147"/>
      <c r="C10" s="147"/>
      <c r="D10" s="147"/>
      <c r="E10" s="147"/>
      <c r="F10" s="147"/>
      <c r="G10" s="147"/>
      <c r="H10" s="147"/>
      <c r="I10" s="147"/>
      <c r="J10" s="147"/>
    </row>
    <row r="11" spans="1:10">
      <c r="A11" s="32"/>
      <c r="B11" s="32"/>
      <c r="C11" s="32"/>
      <c r="D11" s="32"/>
      <c r="E11" s="32"/>
      <c r="F11" s="32"/>
      <c r="G11" s="32"/>
      <c r="H11" s="32"/>
      <c r="I11" s="32"/>
      <c r="J11" s="32"/>
    </row>
    <row r="12" spans="1:10">
      <c r="A12" s="32"/>
      <c r="B12" s="32"/>
      <c r="C12" s="32"/>
      <c r="D12" s="32"/>
      <c r="E12" s="32"/>
      <c r="F12" s="32"/>
      <c r="G12" s="32"/>
      <c r="H12" s="32"/>
      <c r="I12" s="32"/>
      <c r="J12" s="32"/>
    </row>
    <row r="13" spans="1:10">
      <c r="A13" s="32"/>
      <c r="B13" s="32"/>
      <c r="C13" s="32"/>
      <c r="D13" s="32"/>
      <c r="E13" s="32"/>
      <c r="F13" s="32"/>
      <c r="G13" s="32"/>
      <c r="H13" s="32"/>
      <c r="I13" s="32"/>
      <c r="J13" s="32"/>
    </row>
    <row r="14" spans="1:10">
      <c r="A14" s="32"/>
      <c r="B14" s="32"/>
      <c r="C14" s="32"/>
      <c r="D14" s="32"/>
      <c r="E14" s="32"/>
      <c r="F14" s="32"/>
      <c r="G14" s="32"/>
      <c r="H14" s="32"/>
      <c r="I14" s="32"/>
      <c r="J14" s="32"/>
    </row>
    <row r="15" spans="1:10">
      <c r="A15" s="32"/>
      <c r="B15" s="32"/>
      <c r="C15" s="32"/>
      <c r="D15" s="32"/>
      <c r="E15" s="32"/>
      <c r="F15" s="32"/>
      <c r="G15" s="32"/>
      <c r="H15" s="32"/>
      <c r="I15" s="32"/>
      <c r="J15" s="32"/>
    </row>
    <row r="16" spans="1:10">
      <c r="A16" s="32"/>
      <c r="B16" s="32"/>
      <c r="C16" s="32"/>
      <c r="D16" s="32"/>
      <c r="E16" s="32"/>
      <c r="F16" s="32"/>
      <c r="G16" s="32"/>
      <c r="H16" s="32"/>
      <c r="I16" s="32"/>
      <c r="J16" s="32"/>
    </row>
    <row r="17" spans="1:10">
      <c r="A17" s="32"/>
      <c r="B17" s="32"/>
      <c r="C17" s="32"/>
      <c r="D17" s="32"/>
      <c r="E17" s="32"/>
      <c r="F17" s="32"/>
      <c r="G17" s="32"/>
      <c r="H17" s="32"/>
      <c r="I17" s="32"/>
      <c r="J17" s="32"/>
    </row>
    <row r="18" spans="1:10">
      <c r="A18" s="32"/>
      <c r="B18" s="32"/>
      <c r="C18" s="32"/>
      <c r="D18" s="32"/>
      <c r="E18" s="32"/>
      <c r="F18" s="32"/>
      <c r="G18" s="32"/>
      <c r="H18" s="32"/>
      <c r="I18" s="32"/>
      <c r="J18" s="32"/>
    </row>
    <row r="19" spans="1:10">
      <c r="A19" s="32"/>
      <c r="B19" s="32"/>
      <c r="C19" s="32"/>
      <c r="D19" s="32"/>
      <c r="E19" s="32"/>
      <c r="F19" s="32"/>
      <c r="G19" s="32"/>
      <c r="H19" s="32"/>
      <c r="I19" s="32"/>
      <c r="J19" s="32"/>
    </row>
    <row r="20" spans="1:10">
      <c r="A20" s="32"/>
      <c r="B20" s="32"/>
      <c r="C20" s="32"/>
      <c r="D20" s="32"/>
      <c r="E20" s="32"/>
      <c r="F20" s="32"/>
      <c r="G20" s="32"/>
      <c r="H20" s="32"/>
      <c r="I20" s="32"/>
      <c r="J20" s="32"/>
    </row>
    <row r="21" spans="1:10">
      <c r="A21" s="32"/>
      <c r="B21" s="32"/>
      <c r="C21" s="32"/>
      <c r="D21" s="32"/>
      <c r="E21" s="32"/>
      <c r="F21" s="32"/>
      <c r="G21" s="32"/>
      <c r="H21" s="32"/>
      <c r="I21" s="32"/>
      <c r="J21" s="32"/>
    </row>
    <row r="22" spans="1:10">
      <c r="A22" s="32"/>
      <c r="B22" s="32"/>
      <c r="C22" s="32"/>
      <c r="D22" s="32"/>
      <c r="E22" s="32"/>
      <c r="F22" s="32"/>
      <c r="G22" s="32"/>
      <c r="H22" s="32"/>
      <c r="I22" s="32"/>
      <c r="J22" s="32"/>
    </row>
    <row r="23" spans="1:10">
      <c r="A23" s="32"/>
      <c r="B23" s="32"/>
      <c r="C23" s="32"/>
      <c r="D23" s="32"/>
      <c r="E23" s="32"/>
      <c r="F23" s="32"/>
      <c r="G23" s="32"/>
      <c r="H23" s="32"/>
      <c r="I23" s="32"/>
      <c r="J23" s="32"/>
    </row>
    <row r="24" spans="1:10">
      <c r="A24" s="32"/>
      <c r="B24" s="32"/>
      <c r="C24" s="32"/>
      <c r="D24" s="32"/>
      <c r="E24" s="32"/>
      <c r="F24" s="32"/>
      <c r="G24" s="32"/>
      <c r="H24" s="32"/>
      <c r="I24" s="32"/>
      <c r="J24" s="32"/>
    </row>
    <row r="25" spans="1:10">
      <c r="A25" s="32"/>
      <c r="B25" s="32"/>
      <c r="C25" s="32"/>
      <c r="D25" s="32"/>
      <c r="E25" s="32"/>
      <c r="F25" s="32"/>
      <c r="G25" s="32"/>
      <c r="H25" s="32"/>
      <c r="I25" s="32"/>
      <c r="J25" s="32"/>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zoomScaleNormal="100" zoomScaleSheetLayoutView="90" zoomScalePageLayoutView="80" workbookViewId="0">
      <selection activeCell="A7" sqref="A7"/>
    </sheetView>
  </sheetViews>
  <sheetFormatPr defaultColWidth="9.140625" defaultRowHeight="13.15"/>
  <cols>
    <col min="1" max="1" width="48" style="9" customWidth="1"/>
    <col min="2" max="2" width="53.140625" style="9" customWidth="1"/>
    <col min="3" max="16384" width="9.140625" style="9"/>
  </cols>
  <sheetData>
    <row r="1" spans="1:2" ht="15.6">
      <c r="A1" s="25" t="s">
        <v>48</v>
      </c>
      <c r="B1" s="35"/>
    </row>
    <row r="2" spans="1:2" ht="15.6">
      <c r="A2" s="25"/>
      <c r="B2" s="35"/>
    </row>
    <row r="3" spans="1:2">
      <c r="A3" s="133" t="s">
        <v>1</v>
      </c>
      <c r="B3" s="35"/>
    </row>
    <row r="4" spans="1:2">
      <c r="A4" s="35"/>
      <c r="B4" s="35"/>
    </row>
    <row r="5" spans="1:2">
      <c r="A5" s="13" t="s">
        <v>2</v>
      </c>
      <c r="B5" s="133"/>
    </row>
    <row r="6" spans="1:2">
      <c r="A6" s="35"/>
      <c r="B6" s="35"/>
    </row>
    <row r="7" spans="1:2" s="11" customFormat="1">
      <c r="A7" s="13" t="s">
        <v>3</v>
      </c>
      <c r="B7" s="133"/>
    </row>
    <row r="8" spans="1:2" s="11" customFormat="1">
      <c r="A8" s="35"/>
      <c r="B8" s="4"/>
    </row>
    <row r="9" spans="1:2">
      <c r="A9" s="16" t="s">
        <v>4</v>
      </c>
      <c r="B9" s="15"/>
    </row>
    <row r="10" spans="1:2">
      <c r="A10" s="5" t="s">
        <v>5</v>
      </c>
      <c r="B10" s="35"/>
    </row>
    <row r="11" spans="1:2">
      <c r="A11" s="35" t="s">
        <v>49</v>
      </c>
      <c r="B11" s="35"/>
    </row>
    <row r="12" spans="1:2">
      <c r="A12" s="35" t="s">
        <v>50</v>
      </c>
      <c r="B12" s="35"/>
    </row>
    <row r="13" spans="1:2">
      <c r="A13" s="35"/>
      <c r="B13" s="35"/>
    </row>
    <row r="14" spans="1:2" ht="69.95" customHeight="1">
      <c r="A14" s="127" t="s">
        <v>9</v>
      </c>
      <c r="B14" s="152" t="s">
        <v>51</v>
      </c>
    </row>
    <row r="15" spans="1:2" ht="69.95" customHeight="1">
      <c r="A15" s="127" t="s">
        <v>16</v>
      </c>
      <c r="B15" s="152" t="s">
        <v>51</v>
      </c>
    </row>
    <row r="16" spans="1:2" ht="69.95" customHeight="1">
      <c r="A16" s="127" t="s">
        <v>11</v>
      </c>
      <c r="B16" s="152" t="s">
        <v>51</v>
      </c>
    </row>
    <row r="17" spans="1:2" ht="69.95" customHeight="1">
      <c r="A17" s="127" t="s">
        <v>12</v>
      </c>
      <c r="B17" s="152" t="s">
        <v>51</v>
      </c>
    </row>
    <row r="18" spans="1:2" s="11" customFormat="1">
      <c r="A18" s="5"/>
      <c r="B18" s="35"/>
    </row>
    <row r="19" spans="1:2">
      <c r="A19" s="5" t="s">
        <v>14</v>
      </c>
      <c r="B19" s="35"/>
    </row>
    <row r="20" spans="1:2">
      <c r="A20" s="35" t="s">
        <v>52</v>
      </c>
      <c r="B20" s="35"/>
    </row>
    <row r="21" spans="1:2">
      <c r="A21" s="35"/>
      <c r="B21" s="35"/>
    </row>
    <row r="22" spans="1:2" ht="69.95" customHeight="1">
      <c r="A22" s="127" t="s">
        <v>9</v>
      </c>
      <c r="B22" s="152" t="s">
        <v>51</v>
      </c>
    </row>
    <row r="23" spans="1:2" ht="69.95" customHeight="1">
      <c r="A23" s="127" t="s">
        <v>16</v>
      </c>
      <c r="B23" s="152" t="s">
        <v>51</v>
      </c>
    </row>
    <row r="24" spans="1:2" ht="69.95" customHeight="1">
      <c r="A24" s="127" t="s">
        <v>11</v>
      </c>
      <c r="B24" s="152" t="s">
        <v>51</v>
      </c>
    </row>
    <row r="25" spans="1:2" ht="69.95" customHeight="1">
      <c r="A25" s="127" t="s">
        <v>12</v>
      </c>
      <c r="B25" s="152" t="s">
        <v>51</v>
      </c>
    </row>
    <row r="26" spans="1:2" ht="15.75" customHeight="1">
      <c r="A26" s="35"/>
      <c r="B26" s="135"/>
    </row>
    <row r="27" spans="1:2">
      <c r="A27" s="16" t="s">
        <v>18</v>
      </c>
      <c r="B27" s="15"/>
    </row>
    <row r="28" spans="1:2">
      <c r="A28" s="35"/>
      <c r="B28" s="35"/>
    </row>
    <row r="29" spans="1:2" ht="69.95" customHeight="1">
      <c r="A29" s="127" t="s">
        <v>19</v>
      </c>
      <c r="B29" s="152" t="s">
        <v>51</v>
      </c>
    </row>
    <row r="30" spans="1:2" s="11" customFormat="1" ht="69.95" customHeight="1">
      <c r="A30" s="127" t="s">
        <v>20</v>
      </c>
      <c r="B30" s="152" t="s">
        <v>51</v>
      </c>
    </row>
    <row r="31" spans="1:2" s="11" customFormat="1" ht="69.95" customHeight="1">
      <c r="A31" s="127" t="s">
        <v>12</v>
      </c>
      <c r="B31" s="152" t="s">
        <v>51</v>
      </c>
    </row>
    <row r="32" spans="1:2" s="11" customFormat="1">
      <c r="A32" s="35"/>
      <c r="B32" s="135"/>
    </row>
    <row r="33" spans="1:2">
      <c r="A33" s="67" t="s">
        <v>22</v>
      </c>
      <c r="B33" s="130"/>
    </row>
    <row r="34" spans="1:2">
      <c r="A34" s="43" t="s">
        <v>53</v>
      </c>
      <c r="B34" s="130"/>
    </row>
    <row r="35" spans="1:2">
      <c r="A35" s="130" t="s">
        <v>54</v>
      </c>
      <c r="B35" s="130"/>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2"/>
  <sheetViews>
    <sheetView showGridLines="0" zoomScaleNormal="100" zoomScaleSheetLayoutView="80" zoomScalePageLayoutView="80" workbookViewId="0">
      <selection activeCell="A7" sqref="A7"/>
    </sheetView>
  </sheetViews>
  <sheetFormatPr defaultColWidth="9.140625" defaultRowHeight="13.15"/>
  <cols>
    <col min="1" max="1" width="34" style="44" customWidth="1"/>
    <col min="2" max="11" width="12.28515625" style="44" customWidth="1"/>
    <col min="12" max="16384" width="9.140625" style="11"/>
  </cols>
  <sheetData>
    <row r="1" spans="1:11" ht="15.6">
      <c r="A1" s="50" t="s">
        <v>55</v>
      </c>
      <c r="B1" s="82"/>
      <c r="C1" s="82"/>
      <c r="D1" s="82"/>
      <c r="E1" s="82"/>
      <c r="F1" s="82"/>
      <c r="G1" s="82"/>
      <c r="H1" s="82"/>
      <c r="I1" s="50"/>
      <c r="J1" s="153"/>
      <c r="K1" s="93"/>
    </row>
    <row r="2" spans="1:11" ht="15.6">
      <c r="A2" s="50"/>
      <c r="B2" s="82"/>
      <c r="C2" s="82"/>
      <c r="D2" s="82"/>
      <c r="E2" s="82"/>
      <c r="F2" s="82"/>
      <c r="G2" s="82"/>
      <c r="H2" s="82"/>
      <c r="I2" s="82"/>
      <c r="J2" s="153"/>
      <c r="K2" s="93"/>
    </row>
    <row r="3" spans="1:11">
      <c r="A3" s="154" t="s">
        <v>1</v>
      </c>
      <c r="B3" s="93"/>
      <c r="C3" s="93"/>
      <c r="D3" s="93"/>
      <c r="E3" s="93"/>
      <c r="F3" s="93"/>
      <c r="G3" s="93"/>
      <c r="H3" s="93"/>
      <c r="I3" s="93"/>
      <c r="J3" s="93"/>
      <c r="K3" s="93"/>
    </row>
    <row r="5" spans="1:11">
      <c r="A5" s="13" t="s">
        <v>2</v>
      </c>
      <c r="B5" s="154"/>
      <c r="C5" s="154"/>
      <c r="D5" s="154"/>
      <c r="E5" s="82"/>
      <c r="F5" s="82"/>
      <c r="G5" s="82"/>
      <c r="H5" s="82"/>
      <c r="I5" s="82"/>
      <c r="J5" s="93"/>
      <c r="K5" s="93"/>
    </row>
    <row r="6" spans="1:11">
      <c r="A6" s="135"/>
      <c r="B6" s="82"/>
      <c r="C6" s="82"/>
      <c r="D6" s="82"/>
      <c r="E6" s="82"/>
      <c r="F6" s="82"/>
      <c r="G6" s="82"/>
      <c r="H6" s="82"/>
      <c r="I6" s="82"/>
      <c r="J6" s="93"/>
      <c r="K6" s="93"/>
    </row>
    <row r="7" spans="1:11">
      <c r="A7" s="13" t="s">
        <v>3</v>
      </c>
      <c r="B7" s="45"/>
      <c r="C7" s="154"/>
      <c r="D7" s="154"/>
      <c r="E7" s="82"/>
      <c r="F7" s="82"/>
      <c r="G7" s="82"/>
      <c r="H7" s="82"/>
      <c r="I7" s="82"/>
      <c r="J7" s="93"/>
      <c r="K7" s="93"/>
    </row>
    <row r="8" spans="1:11">
      <c r="A8" s="51"/>
      <c r="B8" s="93"/>
      <c r="C8" s="93"/>
      <c r="D8" s="93"/>
      <c r="E8" s="93"/>
      <c r="F8" s="93"/>
      <c r="G8" s="93"/>
      <c r="H8" s="93"/>
      <c r="I8" s="93"/>
      <c r="J8" s="93"/>
      <c r="K8" s="93"/>
    </row>
    <row r="9" spans="1:11">
      <c r="A9" s="39" t="s">
        <v>56</v>
      </c>
      <c r="B9" s="39"/>
      <c r="C9" s="39"/>
      <c r="D9" s="39"/>
      <c r="E9" s="39"/>
      <c r="F9" s="39"/>
      <c r="G9" s="39"/>
      <c r="H9" s="39"/>
      <c r="I9" s="39"/>
      <c r="J9" s="39"/>
      <c r="K9" s="39"/>
    </row>
    <row r="10" spans="1:11">
      <c r="A10" s="52"/>
      <c r="B10" s="93"/>
      <c r="C10" s="93"/>
      <c r="D10" s="93"/>
      <c r="E10" s="93"/>
      <c r="F10" s="93"/>
      <c r="G10" s="93"/>
      <c r="H10" s="93"/>
      <c r="I10" s="93"/>
      <c r="J10" s="93"/>
      <c r="K10" s="93"/>
    </row>
    <row r="11" spans="1:11">
      <c r="A11" s="53"/>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c r="A12" s="54"/>
      <c r="B12" s="10"/>
      <c r="C12" s="10"/>
      <c r="D12" s="10"/>
      <c r="E12" s="10"/>
      <c r="F12" s="10"/>
      <c r="G12" s="10"/>
      <c r="H12" s="10"/>
      <c r="I12" s="10"/>
      <c r="J12" s="10"/>
      <c r="K12" s="10"/>
    </row>
    <row r="13" spans="1:11" s="27" customFormat="1">
      <c r="A13" s="55" t="s">
        <v>57</v>
      </c>
      <c r="B13" s="102"/>
      <c r="C13" s="102"/>
      <c r="D13" s="102"/>
      <c r="E13" s="102"/>
      <c r="F13" s="102"/>
      <c r="G13" s="102"/>
      <c r="H13" s="102"/>
      <c r="I13" s="102"/>
      <c r="J13" s="102"/>
      <c r="K13" s="102"/>
    </row>
    <row r="14" spans="1:11">
      <c r="A14" s="56" t="s">
        <v>58</v>
      </c>
      <c r="B14" s="86"/>
      <c r="C14" s="86"/>
      <c r="D14" s="86"/>
      <c r="E14" s="86"/>
      <c r="F14" s="86"/>
      <c r="G14" s="86"/>
      <c r="H14" s="86"/>
      <c r="I14" s="86"/>
      <c r="J14" s="86"/>
      <c r="K14" s="86"/>
    </row>
    <row r="15" spans="1:11">
      <c r="A15" s="56" t="s">
        <v>59</v>
      </c>
      <c r="B15" s="86"/>
      <c r="C15" s="86"/>
      <c r="D15" s="86"/>
      <c r="E15" s="86"/>
      <c r="F15" s="86"/>
      <c r="G15" s="86"/>
      <c r="H15" s="86"/>
      <c r="I15" s="86"/>
      <c r="J15" s="86"/>
      <c r="K15" s="86"/>
    </row>
    <row r="16" spans="1:11">
      <c r="A16" s="56" t="s">
        <v>60</v>
      </c>
      <c r="B16" s="86"/>
      <c r="C16" s="86"/>
      <c r="D16" s="86"/>
      <c r="E16" s="86"/>
      <c r="F16" s="86"/>
      <c r="G16" s="86"/>
      <c r="H16" s="86"/>
      <c r="I16" s="86"/>
      <c r="J16" s="86"/>
      <c r="K16" s="86"/>
    </row>
    <row r="17" spans="1:11">
      <c r="A17" s="56" t="s">
        <v>61</v>
      </c>
      <c r="B17" s="86"/>
      <c r="C17" s="86"/>
      <c r="D17" s="86"/>
      <c r="E17" s="86"/>
      <c r="F17" s="86"/>
      <c r="G17" s="86"/>
      <c r="H17" s="86"/>
      <c r="I17" s="86"/>
      <c r="J17" s="86"/>
      <c r="K17" s="86"/>
    </row>
    <row r="18" spans="1:11">
      <c r="A18" s="56" t="s">
        <v>62</v>
      </c>
      <c r="B18" s="86"/>
      <c r="C18" s="86"/>
      <c r="D18" s="86"/>
      <c r="E18" s="86"/>
      <c r="F18" s="86"/>
      <c r="G18" s="86"/>
      <c r="H18" s="86"/>
      <c r="I18" s="86"/>
      <c r="J18" s="86"/>
      <c r="K18" s="86"/>
    </row>
    <row r="19" spans="1:11">
      <c r="A19" s="56" t="s">
        <v>63</v>
      </c>
      <c r="B19" s="86"/>
      <c r="C19" s="86"/>
      <c r="D19" s="86"/>
      <c r="E19" s="86"/>
      <c r="F19" s="86"/>
      <c r="G19" s="86"/>
      <c r="H19" s="86"/>
      <c r="I19" s="86"/>
      <c r="J19" s="86"/>
      <c r="K19" s="86"/>
    </row>
    <row r="20" spans="1:11">
      <c r="A20" s="56" t="s">
        <v>64</v>
      </c>
      <c r="B20" s="86"/>
      <c r="C20" s="86"/>
      <c r="D20" s="86"/>
      <c r="E20" s="86"/>
      <c r="F20" s="86"/>
      <c r="G20" s="86"/>
      <c r="H20" s="86"/>
      <c r="I20" s="86"/>
      <c r="J20" s="86"/>
      <c r="K20" s="86"/>
    </row>
    <row r="21" spans="1:11">
      <c r="A21" s="56" t="s">
        <v>64</v>
      </c>
      <c r="B21" s="86"/>
      <c r="C21" s="86"/>
      <c r="D21" s="86"/>
      <c r="E21" s="86"/>
      <c r="F21" s="86"/>
      <c r="G21" s="86"/>
      <c r="H21" s="86"/>
      <c r="I21" s="86"/>
      <c r="J21" s="86"/>
      <c r="K21" s="86"/>
    </row>
    <row r="22" spans="1:11">
      <c r="A22" s="56" t="s">
        <v>64</v>
      </c>
      <c r="B22" s="86"/>
      <c r="C22" s="86"/>
      <c r="D22" s="86"/>
      <c r="E22" s="86"/>
      <c r="F22" s="86"/>
      <c r="G22" s="86"/>
      <c r="H22" s="86"/>
      <c r="I22" s="86"/>
      <c r="J22" s="86"/>
      <c r="K22" s="86"/>
    </row>
    <row r="23" spans="1:11">
      <c r="A23" s="56" t="s">
        <v>64</v>
      </c>
      <c r="B23" s="86"/>
      <c r="C23" s="86"/>
      <c r="D23" s="86"/>
      <c r="E23" s="86"/>
      <c r="F23" s="86"/>
      <c r="G23" s="86"/>
      <c r="H23" s="86"/>
      <c r="I23" s="86"/>
      <c r="J23" s="86"/>
      <c r="K23" s="86"/>
    </row>
    <row r="24" spans="1:11">
      <c r="A24" s="54"/>
      <c r="B24" s="64"/>
      <c r="C24" s="64"/>
      <c r="D24" s="64"/>
      <c r="E24" s="64"/>
      <c r="F24" s="64"/>
      <c r="G24" s="64"/>
      <c r="H24" s="64"/>
      <c r="I24" s="64"/>
      <c r="J24" s="64"/>
      <c r="K24" s="64"/>
    </row>
    <row r="25" spans="1:11">
      <c r="A25" s="57" t="s">
        <v>65</v>
      </c>
      <c r="B25" s="129">
        <f>SUM(B14:B23)</f>
        <v>0</v>
      </c>
      <c r="C25" s="129">
        <f t="shared" ref="C25:K25" si="1">SUM(C14:C23)</f>
        <v>0</v>
      </c>
      <c r="D25" s="129">
        <f t="shared" si="1"/>
        <v>0</v>
      </c>
      <c r="E25" s="129">
        <f t="shared" si="1"/>
        <v>0</v>
      </c>
      <c r="F25" s="129">
        <f t="shared" si="1"/>
        <v>0</v>
      </c>
      <c r="G25" s="129">
        <f t="shared" si="1"/>
        <v>0</v>
      </c>
      <c r="H25" s="129">
        <f t="shared" si="1"/>
        <v>0</v>
      </c>
      <c r="I25" s="129">
        <f t="shared" si="1"/>
        <v>0</v>
      </c>
      <c r="J25" s="129">
        <f t="shared" si="1"/>
        <v>0</v>
      </c>
      <c r="K25" s="129">
        <f t="shared" si="1"/>
        <v>0</v>
      </c>
    </row>
    <row r="26" spans="1:11">
      <c r="A26" s="58" t="s">
        <v>66</v>
      </c>
      <c r="B26" s="86"/>
      <c r="C26" s="86"/>
      <c r="D26" s="86"/>
      <c r="E26" s="86"/>
      <c r="F26" s="86"/>
      <c r="G26" s="86"/>
      <c r="H26" s="86"/>
      <c r="I26" s="86"/>
      <c r="J26" s="86"/>
      <c r="K26" s="86"/>
    </row>
    <row r="27" spans="1:11">
      <c r="A27" s="59" t="s">
        <v>67</v>
      </c>
      <c r="B27" s="129">
        <f>B25-B26</f>
        <v>0</v>
      </c>
      <c r="C27" s="129">
        <f t="shared" ref="C27:K27" si="2">C25-C26</f>
        <v>0</v>
      </c>
      <c r="D27" s="129">
        <f t="shared" si="2"/>
        <v>0</v>
      </c>
      <c r="E27" s="129">
        <f t="shared" si="2"/>
        <v>0</v>
      </c>
      <c r="F27" s="129">
        <f t="shared" si="2"/>
        <v>0</v>
      </c>
      <c r="G27" s="129">
        <f t="shared" si="2"/>
        <v>0</v>
      </c>
      <c r="H27" s="129">
        <f t="shared" si="2"/>
        <v>0</v>
      </c>
      <c r="I27" s="129">
        <f t="shared" si="2"/>
        <v>0</v>
      </c>
      <c r="J27" s="129">
        <f t="shared" si="2"/>
        <v>0</v>
      </c>
      <c r="K27" s="129">
        <f t="shared" si="2"/>
        <v>0</v>
      </c>
    </row>
    <row r="28" spans="1:11">
      <c r="A28" s="93"/>
      <c r="B28" s="155"/>
      <c r="C28" s="155"/>
      <c r="D28" s="155"/>
      <c r="E28" s="155"/>
      <c r="F28" s="155"/>
      <c r="G28" s="155"/>
      <c r="H28" s="155"/>
      <c r="I28" s="155"/>
      <c r="J28" s="155"/>
      <c r="K28" s="155"/>
    </row>
    <row r="29" spans="1:11" s="27" customFormat="1" ht="11.25" customHeight="1">
      <c r="A29" s="55" t="s">
        <v>68</v>
      </c>
      <c r="B29" s="102"/>
      <c r="C29" s="102"/>
      <c r="D29" s="102"/>
      <c r="E29" s="102"/>
      <c r="F29" s="102"/>
      <c r="G29" s="102"/>
      <c r="H29" s="102"/>
      <c r="I29" s="102"/>
      <c r="J29" s="102"/>
      <c r="K29" s="102"/>
    </row>
    <row r="30" spans="1:11" ht="12.75" customHeight="1">
      <c r="A30" s="56" t="s">
        <v>59</v>
      </c>
      <c r="B30" s="86"/>
      <c r="C30" s="86"/>
      <c r="D30" s="86"/>
      <c r="E30" s="86"/>
      <c r="F30" s="86"/>
      <c r="G30" s="86"/>
      <c r="H30" s="86"/>
      <c r="I30" s="86"/>
      <c r="J30" s="86"/>
      <c r="K30" s="86"/>
    </row>
    <row r="31" spans="1:11" ht="12.75" customHeight="1">
      <c r="A31" s="56" t="s">
        <v>60</v>
      </c>
      <c r="B31" s="86"/>
      <c r="C31" s="86"/>
      <c r="D31" s="86"/>
      <c r="E31" s="86"/>
      <c r="F31" s="86"/>
      <c r="G31" s="86"/>
      <c r="H31" s="86"/>
      <c r="I31" s="86"/>
      <c r="J31" s="86"/>
      <c r="K31" s="86"/>
    </row>
    <row r="32" spans="1:11" ht="12.75" customHeight="1">
      <c r="A32" s="56" t="s">
        <v>62</v>
      </c>
      <c r="B32" s="86"/>
      <c r="C32" s="86"/>
      <c r="D32" s="86"/>
      <c r="E32" s="86"/>
      <c r="F32" s="86"/>
      <c r="G32" s="86"/>
      <c r="H32" s="86"/>
      <c r="I32" s="86"/>
      <c r="J32" s="86"/>
      <c r="K32" s="86"/>
    </row>
    <row r="33" spans="1:11" ht="12.75" customHeight="1">
      <c r="A33" s="56" t="s">
        <v>63</v>
      </c>
      <c r="B33" s="86"/>
      <c r="C33" s="86"/>
      <c r="D33" s="86"/>
      <c r="E33" s="86"/>
      <c r="F33" s="86"/>
      <c r="G33" s="86"/>
      <c r="H33" s="86"/>
      <c r="I33" s="86"/>
      <c r="J33" s="86"/>
      <c r="K33" s="86"/>
    </row>
    <row r="34" spans="1:11" ht="12.75" customHeight="1">
      <c r="A34" s="56" t="s">
        <v>64</v>
      </c>
      <c r="B34" s="86"/>
      <c r="C34" s="86"/>
      <c r="D34" s="86"/>
      <c r="E34" s="86"/>
      <c r="F34" s="86"/>
      <c r="G34" s="86"/>
      <c r="H34" s="86"/>
      <c r="I34" s="86"/>
      <c r="J34" s="86"/>
      <c r="K34" s="86"/>
    </row>
    <row r="35" spans="1:11" ht="12.75" customHeight="1">
      <c r="A35" s="56" t="s">
        <v>64</v>
      </c>
      <c r="B35" s="86"/>
      <c r="C35" s="86"/>
      <c r="D35" s="86"/>
      <c r="E35" s="86"/>
      <c r="F35" s="86"/>
      <c r="G35" s="86"/>
      <c r="H35" s="86"/>
      <c r="I35" s="86"/>
      <c r="J35" s="86"/>
      <c r="K35" s="86"/>
    </row>
    <row r="36" spans="1:11" ht="12.75" customHeight="1">
      <c r="A36" s="56" t="s">
        <v>64</v>
      </c>
      <c r="B36" s="86"/>
      <c r="C36" s="86"/>
      <c r="D36" s="86"/>
      <c r="E36" s="86"/>
      <c r="F36" s="86"/>
      <c r="G36" s="86"/>
      <c r="H36" s="86"/>
      <c r="I36" s="86"/>
      <c r="J36" s="86"/>
      <c r="K36" s="86"/>
    </row>
    <row r="37" spans="1:11" ht="12.75" customHeight="1">
      <c r="A37" s="56" t="s">
        <v>64</v>
      </c>
      <c r="B37" s="86"/>
      <c r="C37" s="86"/>
      <c r="D37" s="86"/>
      <c r="E37" s="86"/>
      <c r="F37" s="86"/>
      <c r="G37" s="86"/>
      <c r="H37" s="86"/>
      <c r="I37" s="86"/>
      <c r="J37" s="86"/>
      <c r="K37" s="86"/>
    </row>
    <row r="38" spans="1:11">
      <c r="A38" s="93"/>
      <c r="B38" s="155"/>
      <c r="C38" s="155"/>
      <c r="D38" s="155"/>
      <c r="E38" s="155"/>
      <c r="F38" s="155"/>
      <c r="G38" s="155"/>
      <c r="H38" s="155"/>
      <c r="I38" s="155"/>
      <c r="J38" s="155"/>
      <c r="K38" s="155"/>
    </row>
    <row r="39" spans="1:11">
      <c r="A39" s="60" t="s">
        <v>69</v>
      </c>
      <c r="B39" s="129">
        <f t="shared" ref="B39:K39" si="3">SUM(B30:B37)</f>
        <v>0</v>
      </c>
      <c r="C39" s="129">
        <f t="shared" si="3"/>
        <v>0</v>
      </c>
      <c r="D39" s="129">
        <f t="shared" si="3"/>
        <v>0</v>
      </c>
      <c r="E39" s="129">
        <f t="shared" si="3"/>
        <v>0</v>
      </c>
      <c r="F39" s="129">
        <f t="shared" si="3"/>
        <v>0</v>
      </c>
      <c r="G39" s="129">
        <f t="shared" si="3"/>
        <v>0</v>
      </c>
      <c r="H39" s="129">
        <f t="shared" si="3"/>
        <v>0</v>
      </c>
      <c r="I39" s="129">
        <f t="shared" si="3"/>
        <v>0</v>
      </c>
      <c r="J39" s="129">
        <f t="shared" si="3"/>
        <v>0</v>
      </c>
      <c r="K39" s="129">
        <f t="shared" si="3"/>
        <v>0</v>
      </c>
    </row>
    <row r="40" spans="1:11">
      <c r="A40" s="93"/>
      <c r="B40" s="155"/>
      <c r="C40" s="155"/>
      <c r="D40" s="155"/>
      <c r="E40" s="155"/>
      <c r="F40" s="155"/>
      <c r="G40" s="155"/>
      <c r="H40" s="155"/>
      <c r="I40" s="155"/>
      <c r="J40" s="155"/>
      <c r="K40" s="155"/>
    </row>
    <row r="41" spans="1:11">
      <c r="A41" s="51" t="s">
        <v>70</v>
      </c>
      <c r="B41" s="129">
        <f t="shared" ref="B41:K41" si="4">B25-B39</f>
        <v>0</v>
      </c>
      <c r="C41" s="129">
        <f t="shared" si="4"/>
        <v>0</v>
      </c>
      <c r="D41" s="129">
        <f t="shared" si="4"/>
        <v>0</v>
      </c>
      <c r="E41" s="129">
        <f t="shared" si="4"/>
        <v>0</v>
      </c>
      <c r="F41" s="129">
        <f t="shared" si="4"/>
        <v>0</v>
      </c>
      <c r="G41" s="129">
        <f t="shared" si="4"/>
        <v>0</v>
      </c>
      <c r="H41" s="129">
        <f t="shared" si="4"/>
        <v>0</v>
      </c>
      <c r="I41" s="129">
        <f t="shared" si="4"/>
        <v>0</v>
      </c>
      <c r="J41" s="129">
        <f t="shared" si="4"/>
        <v>0</v>
      </c>
      <c r="K41" s="129">
        <f t="shared" si="4"/>
        <v>0</v>
      </c>
    </row>
    <row r="42" spans="1:11">
      <c r="A42" s="93"/>
      <c r="B42" s="155"/>
      <c r="C42" s="155"/>
      <c r="D42" s="155"/>
      <c r="E42" s="155"/>
      <c r="F42" s="155"/>
      <c r="G42" s="155"/>
      <c r="H42" s="155"/>
      <c r="I42" s="155"/>
      <c r="J42" s="155"/>
      <c r="K42" s="155"/>
    </row>
    <row r="43" spans="1:11" s="27" customFormat="1">
      <c r="A43" s="55" t="s">
        <v>71</v>
      </c>
      <c r="B43" s="102"/>
      <c r="C43" s="102"/>
      <c r="D43" s="102"/>
      <c r="E43" s="102"/>
      <c r="F43" s="102"/>
      <c r="G43" s="102"/>
      <c r="H43" s="102"/>
      <c r="I43" s="102"/>
      <c r="J43" s="102"/>
      <c r="K43" s="102"/>
    </row>
    <row r="44" spans="1:11" s="27" customFormat="1">
      <c r="A44" s="55"/>
      <c r="B44" s="102"/>
      <c r="C44" s="102"/>
      <c r="D44" s="102"/>
      <c r="E44" s="102"/>
      <c r="F44" s="102"/>
      <c r="G44" s="102"/>
      <c r="H44" s="102"/>
      <c r="I44" s="102"/>
      <c r="J44" s="102"/>
      <c r="K44" s="102"/>
    </row>
    <row r="45" spans="1:11" s="27" customFormat="1">
      <c r="A45" s="55" t="s">
        <v>58</v>
      </c>
      <c r="B45" s="102"/>
      <c r="C45" s="102"/>
      <c r="D45" s="102"/>
      <c r="E45" s="102"/>
      <c r="F45" s="102"/>
      <c r="G45" s="102"/>
      <c r="H45" s="102"/>
      <c r="I45" s="102"/>
      <c r="J45" s="102"/>
      <c r="K45" s="102"/>
    </row>
    <row r="46" spans="1:11">
      <c r="A46" s="61" t="s">
        <v>72</v>
      </c>
      <c r="B46" s="86"/>
      <c r="C46" s="86"/>
      <c r="D46" s="86"/>
      <c r="E46" s="86"/>
      <c r="F46" s="86"/>
      <c r="G46" s="86"/>
      <c r="H46" s="86"/>
      <c r="I46" s="86"/>
      <c r="J46" s="86"/>
      <c r="K46" s="86"/>
    </row>
    <row r="47" spans="1:11">
      <c r="A47" s="61" t="s">
        <v>73</v>
      </c>
      <c r="B47" s="86"/>
      <c r="C47" s="86"/>
      <c r="D47" s="86"/>
      <c r="E47" s="86"/>
      <c r="F47" s="86"/>
      <c r="G47" s="86"/>
      <c r="H47" s="86"/>
      <c r="I47" s="86"/>
      <c r="J47" s="86"/>
      <c r="K47" s="86"/>
    </row>
    <row r="48" spans="1:11">
      <c r="A48" s="58" t="s">
        <v>74</v>
      </c>
      <c r="B48" s="156">
        <f t="shared" ref="B48:K48" si="5">+SUM(B46:B47)</f>
        <v>0</v>
      </c>
      <c r="C48" s="156">
        <f t="shared" si="5"/>
        <v>0</v>
      </c>
      <c r="D48" s="156">
        <f t="shared" si="5"/>
        <v>0</v>
      </c>
      <c r="E48" s="156">
        <f t="shared" si="5"/>
        <v>0</v>
      </c>
      <c r="F48" s="156">
        <f t="shared" si="5"/>
        <v>0</v>
      </c>
      <c r="G48" s="156">
        <f t="shared" si="5"/>
        <v>0</v>
      </c>
      <c r="H48" s="156">
        <f t="shared" si="5"/>
        <v>0</v>
      </c>
      <c r="I48" s="156">
        <f t="shared" si="5"/>
        <v>0</v>
      </c>
      <c r="J48" s="156">
        <f t="shared" si="5"/>
        <v>0</v>
      </c>
      <c r="K48" s="156">
        <f t="shared" si="5"/>
        <v>0</v>
      </c>
    </row>
    <row r="49" spans="1:11">
      <c r="A49" s="58"/>
      <c r="B49" s="102"/>
      <c r="C49" s="102"/>
      <c r="D49" s="102"/>
      <c r="E49" s="102"/>
      <c r="F49" s="102"/>
      <c r="G49" s="102"/>
      <c r="H49" s="102"/>
      <c r="I49" s="102"/>
      <c r="J49" s="102"/>
      <c r="K49" s="102"/>
    </row>
    <row r="50" spans="1:11" s="27" customFormat="1">
      <c r="A50" s="55" t="s">
        <v>59</v>
      </c>
      <c r="B50" s="102"/>
      <c r="C50" s="102"/>
      <c r="D50" s="102"/>
      <c r="E50" s="102"/>
      <c r="F50" s="102"/>
      <c r="G50" s="102"/>
      <c r="H50" s="102"/>
      <c r="I50" s="102"/>
      <c r="J50" s="102"/>
      <c r="K50" s="102"/>
    </row>
    <row r="51" spans="1:11">
      <c r="A51" s="61" t="s">
        <v>72</v>
      </c>
      <c r="B51" s="86"/>
      <c r="C51" s="86"/>
      <c r="D51" s="86"/>
      <c r="E51" s="86"/>
      <c r="F51" s="86"/>
      <c r="G51" s="86"/>
      <c r="H51" s="86"/>
      <c r="I51" s="86"/>
      <c r="J51" s="86"/>
      <c r="K51" s="86"/>
    </row>
    <row r="52" spans="1:11">
      <c r="A52" s="61" t="s">
        <v>73</v>
      </c>
      <c r="B52" s="86"/>
      <c r="C52" s="86"/>
      <c r="D52" s="86"/>
      <c r="E52" s="86"/>
      <c r="F52" s="86"/>
      <c r="G52" s="86"/>
      <c r="H52" s="86"/>
      <c r="I52" s="86"/>
      <c r="J52" s="86"/>
      <c r="K52" s="86"/>
    </row>
    <row r="53" spans="1:11">
      <c r="A53" s="58" t="s">
        <v>75</v>
      </c>
      <c r="B53" s="156">
        <f t="shared" ref="B53:K53" si="6">+SUM(B51:B52)</f>
        <v>0</v>
      </c>
      <c r="C53" s="156">
        <f t="shared" si="6"/>
        <v>0</v>
      </c>
      <c r="D53" s="156">
        <f t="shared" si="6"/>
        <v>0</v>
      </c>
      <c r="E53" s="156">
        <f t="shared" si="6"/>
        <v>0</v>
      </c>
      <c r="F53" s="156">
        <f t="shared" si="6"/>
        <v>0</v>
      </c>
      <c r="G53" s="156">
        <f t="shared" si="6"/>
        <v>0</v>
      </c>
      <c r="H53" s="156">
        <f t="shared" si="6"/>
        <v>0</v>
      </c>
      <c r="I53" s="156">
        <f t="shared" si="6"/>
        <v>0</v>
      </c>
      <c r="J53" s="156">
        <f t="shared" si="6"/>
        <v>0</v>
      </c>
      <c r="K53" s="156">
        <f t="shared" si="6"/>
        <v>0</v>
      </c>
    </row>
    <row r="54" spans="1:11">
      <c r="A54" s="58"/>
      <c r="B54" s="102"/>
      <c r="C54" s="102"/>
      <c r="D54" s="102"/>
      <c r="E54" s="102"/>
      <c r="F54" s="102"/>
      <c r="G54" s="102"/>
      <c r="H54" s="102"/>
      <c r="I54" s="102"/>
      <c r="J54" s="102"/>
      <c r="K54" s="102"/>
    </row>
    <row r="55" spans="1:11" s="27" customFormat="1">
      <c r="A55" s="55" t="s">
        <v>76</v>
      </c>
      <c r="B55" s="102"/>
      <c r="C55" s="102"/>
      <c r="D55" s="102"/>
      <c r="E55" s="102"/>
      <c r="F55" s="102"/>
      <c r="G55" s="102"/>
      <c r="H55" s="102"/>
      <c r="I55" s="102"/>
      <c r="J55" s="102"/>
      <c r="K55" s="102"/>
    </row>
    <row r="56" spans="1:11">
      <c r="A56" s="61" t="s">
        <v>72</v>
      </c>
      <c r="B56" s="86"/>
      <c r="C56" s="86"/>
      <c r="D56" s="86"/>
      <c r="E56" s="86"/>
      <c r="F56" s="86"/>
      <c r="G56" s="86"/>
      <c r="H56" s="86"/>
      <c r="I56" s="86"/>
      <c r="J56" s="86"/>
      <c r="K56" s="86"/>
    </row>
    <row r="57" spans="1:11">
      <c r="A57" s="61" t="s">
        <v>73</v>
      </c>
      <c r="B57" s="86"/>
      <c r="C57" s="86"/>
      <c r="D57" s="86"/>
      <c r="E57" s="86"/>
      <c r="F57" s="86"/>
      <c r="G57" s="86"/>
      <c r="H57" s="86"/>
      <c r="I57" s="86"/>
      <c r="J57" s="86"/>
      <c r="K57" s="86"/>
    </row>
    <row r="58" spans="1:11">
      <c r="A58" s="58" t="s">
        <v>77</v>
      </c>
      <c r="B58" s="156">
        <f t="shared" ref="B58:K58" si="7">+SUM(B56:B57)</f>
        <v>0</v>
      </c>
      <c r="C58" s="156">
        <f t="shared" si="7"/>
        <v>0</v>
      </c>
      <c r="D58" s="156">
        <f t="shared" si="7"/>
        <v>0</v>
      </c>
      <c r="E58" s="156">
        <f t="shared" si="7"/>
        <v>0</v>
      </c>
      <c r="F58" s="156">
        <f t="shared" si="7"/>
        <v>0</v>
      </c>
      <c r="G58" s="156">
        <f t="shared" si="7"/>
        <v>0</v>
      </c>
      <c r="H58" s="156">
        <f t="shared" si="7"/>
        <v>0</v>
      </c>
      <c r="I58" s="156">
        <f t="shared" si="7"/>
        <v>0</v>
      </c>
      <c r="J58" s="156">
        <f t="shared" si="7"/>
        <v>0</v>
      </c>
      <c r="K58" s="156">
        <f t="shared" si="7"/>
        <v>0</v>
      </c>
    </row>
    <row r="59" spans="1:11">
      <c r="A59" s="58"/>
      <c r="B59" s="102"/>
      <c r="C59" s="102"/>
      <c r="D59" s="102"/>
      <c r="E59" s="102"/>
      <c r="F59" s="102"/>
      <c r="G59" s="102"/>
      <c r="H59" s="102"/>
      <c r="I59" s="102"/>
      <c r="J59" s="102"/>
      <c r="K59" s="102"/>
    </row>
    <row r="60" spans="1:11">
      <c r="A60" s="55" t="s">
        <v>62</v>
      </c>
      <c r="B60" s="102"/>
      <c r="C60" s="102"/>
      <c r="D60" s="102"/>
      <c r="E60" s="102"/>
      <c r="F60" s="102"/>
      <c r="G60" s="102"/>
      <c r="H60" s="102"/>
      <c r="I60" s="102"/>
      <c r="J60" s="102"/>
      <c r="K60" s="102"/>
    </row>
    <row r="61" spans="1:11">
      <c r="A61" s="61" t="s">
        <v>72</v>
      </c>
      <c r="B61" s="86"/>
      <c r="C61" s="86"/>
      <c r="D61" s="86"/>
      <c r="E61" s="86"/>
      <c r="F61" s="86"/>
      <c r="G61" s="86"/>
      <c r="H61" s="86"/>
      <c r="I61" s="86"/>
      <c r="J61" s="86"/>
      <c r="K61" s="86"/>
    </row>
    <row r="62" spans="1:11">
      <c r="A62" s="61" t="s">
        <v>73</v>
      </c>
      <c r="B62" s="86"/>
      <c r="C62" s="86"/>
      <c r="D62" s="86"/>
      <c r="E62" s="86"/>
      <c r="F62" s="86"/>
      <c r="G62" s="86"/>
      <c r="H62" s="86"/>
      <c r="I62" s="86"/>
      <c r="J62" s="86"/>
      <c r="K62" s="86"/>
    </row>
    <row r="63" spans="1:11">
      <c r="A63" s="58" t="s">
        <v>78</v>
      </c>
      <c r="B63" s="156">
        <f t="shared" ref="B63:K63" si="8">+SUM(B61:B62)</f>
        <v>0</v>
      </c>
      <c r="C63" s="156">
        <f t="shared" si="8"/>
        <v>0</v>
      </c>
      <c r="D63" s="156">
        <f t="shared" si="8"/>
        <v>0</v>
      </c>
      <c r="E63" s="156">
        <f t="shared" si="8"/>
        <v>0</v>
      </c>
      <c r="F63" s="156">
        <f t="shared" si="8"/>
        <v>0</v>
      </c>
      <c r="G63" s="156">
        <f t="shared" si="8"/>
        <v>0</v>
      </c>
      <c r="H63" s="156">
        <f t="shared" si="8"/>
        <v>0</v>
      </c>
      <c r="I63" s="156">
        <f t="shared" si="8"/>
        <v>0</v>
      </c>
      <c r="J63" s="156">
        <f t="shared" si="8"/>
        <v>0</v>
      </c>
      <c r="K63" s="156">
        <f t="shared" si="8"/>
        <v>0</v>
      </c>
    </row>
    <row r="64" spans="1:11">
      <c r="A64" s="58"/>
      <c r="B64" s="102"/>
      <c r="C64" s="102"/>
      <c r="D64" s="102"/>
      <c r="E64" s="102"/>
      <c r="F64" s="102"/>
      <c r="G64" s="102"/>
      <c r="H64" s="102"/>
      <c r="I64" s="102"/>
      <c r="J64" s="102"/>
      <c r="K64" s="102"/>
    </row>
    <row r="65" spans="1:11">
      <c r="A65" s="55" t="s">
        <v>63</v>
      </c>
      <c r="B65" s="102"/>
      <c r="C65" s="102"/>
      <c r="D65" s="102"/>
      <c r="E65" s="102"/>
      <c r="F65" s="102"/>
      <c r="G65" s="102"/>
      <c r="H65" s="102"/>
      <c r="I65" s="102"/>
      <c r="J65" s="102"/>
      <c r="K65" s="102"/>
    </row>
    <row r="66" spans="1:11">
      <c r="A66" s="61" t="s">
        <v>72</v>
      </c>
      <c r="B66" s="86"/>
      <c r="C66" s="86"/>
      <c r="D66" s="86"/>
      <c r="E66" s="86"/>
      <c r="F66" s="86"/>
      <c r="G66" s="86"/>
      <c r="H66" s="86"/>
      <c r="I66" s="86"/>
      <c r="J66" s="86"/>
      <c r="K66" s="86"/>
    </row>
    <row r="67" spans="1:11">
      <c r="A67" s="61" t="s">
        <v>73</v>
      </c>
      <c r="B67" s="86"/>
      <c r="C67" s="86"/>
      <c r="D67" s="86"/>
      <c r="E67" s="86"/>
      <c r="F67" s="86"/>
      <c r="G67" s="86"/>
      <c r="H67" s="86"/>
      <c r="I67" s="86"/>
      <c r="J67" s="86"/>
      <c r="K67" s="86"/>
    </row>
    <row r="68" spans="1:11">
      <c r="A68" s="58" t="s">
        <v>79</v>
      </c>
      <c r="B68" s="156">
        <f t="shared" ref="B68:K68" si="9">+SUM(B66:B67)</f>
        <v>0</v>
      </c>
      <c r="C68" s="156">
        <f t="shared" si="9"/>
        <v>0</v>
      </c>
      <c r="D68" s="156">
        <f t="shared" si="9"/>
        <v>0</v>
      </c>
      <c r="E68" s="156">
        <f t="shared" si="9"/>
        <v>0</v>
      </c>
      <c r="F68" s="156">
        <f t="shared" si="9"/>
        <v>0</v>
      </c>
      <c r="G68" s="156">
        <f t="shared" si="9"/>
        <v>0</v>
      </c>
      <c r="H68" s="156">
        <f t="shared" si="9"/>
        <v>0</v>
      </c>
      <c r="I68" s="156">
        <f t="shared" si="9"/>
        <v>0</v>
      </c>
      <c r="J68" s="156">
        <f t="shared" si="9"/>
        <v>0</v>
      </c>
      <c r="K68" s="156">
        <f t="shared" si="9"/>
        <v>0</v>
      </c>
    </row>
    <row r="69" spans="1:11">
      <c r="A69" s="58"/>
      <c r="B69" s="102"/>
      <c r="C69" s="102"/>
      <c r="D69" s="102"/>
      <c r="E69" s="102"/>
      <c r="F69" s="102"/>
      <c r="G69" s="102"/>
      <c r="H69" s="102"/>
      <c r="I69" s="102"/>
      <c r="J69" s="102"/>
      <c r="K69" s="102"/>
    </row>
    <row r="70" spans="1:11">
      <c r="A70" s="55" t="s">
        <v>64</v>
      </c>
      <c r="B70" s="102"/>
      <c r="C70" s="102"/>
      <c r="D70" s="102"/>
      <c r="E70" s="102"/>
      <c r="F70" s="102"/>
      <c r="G70" s="102"/>
      <c r="H70" s="102"/>
      <c r="I70" s="102"/>
      <c r="J70" s="102"/>
      <c r="K70" s="102"/>
    </row>
    <row r="71" spans="1:11">
      <c r="A71" s="61" t="s">
        <v>72</v>
      </c>
      <c r="B71" s="86"/>
      <c r="C71" s="86"/>
      <c r="D71" s="86"/>
      <c r="E71" s="86"/>
      <c r="F71" s="86"/>
      <c r="G71" s="86"/>
      <c r="H71" s="86"/>
      <c r="I71" s="86"/>
      <c r="J71" s="86"/>
      <c r="K71" s="86"/>
    </row>
    <row r="72" spans="1:11">
      <c r="A72" s="61" t="s">
        <v>73</v>
      </c>
      <c r="B72" s="86"/>
      <c r="C72" s="86"/>
      <c r="D72" s="86"/>
      <c r="E72" s="86"/>
      <c r="F72" s="86"/>
      <c r="G72" s="86"/>
      <c r="H72" s="86"/>
      <c r="I72" s="86"/>
      <c r="J72" s="86"/>
      <c r="K72" s="86"/>
    </row>
    <row r="73" spans="1:11">
      <c r="A73" s="58" t="s">
        <v>80</v>
      </c>
      <c r="B73" s="156">
        <f t="shared" ref="B73:K73" si="10">+SUM(B71:B72)</f>
        <v>0</v>
      </c>
      <c r="C73" s="156">
        <f t="shared" si="10"/>
        <v>0</v>
      </c>
      <c r="D73" s="156">
        <f t="shared" si="10"/>
        <v>0</v>
      </c>
      <c r="E73" s="156">
        <f t="shared" si="10"/>
        <v>0</v>
      </c>
      <c r="F73" s="156">
        <f t="shared" si="10"/>
        <v>0</v>
      </c>
      <c r="G73" s="156">
        <f t="shared" si="10"/>
        <v>0</v>
      </c>
      <c r="H73" s="156">
        <f t="shared" si="10"/>
        <v>0</v>
      </c>
      <c r="I73" s="156">
        <f t="shared" si="10"/>
        <v>0</v>
      </c>
      <c r="J73" s="156">
        <f t="shared" si="10"/>
        <v>0</v>
      </c>
      <c r="K73" s="156">
        <f t="shared" si="10"/>
        <v>0</v>
      </c>
    </row>
    <row r="74" spans="1:11">
      <c r="A74" s="58"/>
      <c r="B74" s="102"/>
      <c r="C74" s="102"/>
      <c r="D74" s="102"/>
      <c r="E74" s="102"/>
      <c r="F74" s="102"/>
      <c r="G74" s="102"/>
      <c r="H74" s="102"/>
      <c r="I74" s="102"/>
      <c r="J74" s="102"/>
      <c r="K74" s="102"/>
    </row>
    <row r="75" spans="1:11">
      <c r="A75" s="55" t="s">
        <v>64</v>
      </c>
      <c r="B75" s="102"/>
      <c r="C75" s="102"/>
      <c r="D75" s="102"/>
      <c r="E75" s="102"/>
      <c r="F75" s="102"/>
      <c r="G75" s="102"/>
      <c r="H75" s="102"/>
      <c r="I75" s="102"/>
      <c r="J75" s="102"/>
      <c r="K75" s="102"/>
    </row>
    <row r="76" spans="1:11">
      <c r="A76" s="61" t="s">
        <v>72</v>
      </c>
      <c r="B76" s="86"/>
      <c r="C76" s="86"/>
      <c r="D76" s="86"/>
      <c r="E76" s="86"/>
      <c r="F76" s="86"/>
      <c r="G76" s="86"/>
      <c r="H76" s="86"/>
      <c r="I76" s="86"/>
      <c r="J76" s="86"/>
      <c r="K76" s="86"/>
    </row>
    <row r="77" spans="1:11">
      <c r="A77" s="61" t="s">
        <v>73</v>
      </c>
      <c r="B77" s="86"/>
      <c r="C77" s="86"/>
      <c r="D77" s="86"/>
      <c r="E77" s="86"/>
      <c r="F77" s="86"/>
      <c r="G77" s="86"/>
      <c r="H77" s="86"/>
      <c r="I77" s="86"/>
      <c r="J77" s="86"/>
      <c r="K77" s="86"/>
    </row>
    <row r="78" spans="1:11">
      <c r="A78" s="58" t="s">
        <v>80</v>
      </c>
      <c r="B78" s="156">
        <f t="shared" ref="B78:K78" si="11">+SUM(B76:B77)</f>
        <v>0</v>
      </c>
      <c r="C78" s="156">
        <f t="shared" si="11"/>
        <v>0</v>
      </c>
      <c r="D78" s="156">
        <f t="shared" si="11"/>
        <v>0</v>
      </c>
      <c r="E78" s="156">
        <f t="shared" si="11"/>
        <v>0</v>
      </c>
      <c r="F78" s="156">
        <f t="shared" si="11"/>
        <v>0</v>
      </c>
      <c r="G78" s="156">
        <f t="shared" si="11"/>
        <v>0</v>
      </c>
      <c r="H78" s="156">
        <f t="shared" si="11"/>
        <v>0</v>
      </c>
      <c r="I78" s="156">
        <f t="shared" si="11"/>
        <v>0</v>
      </c>
      <c r="J78" s="156">
        <f t="shared" si="11"/>
        <v>0</v>
      </c>
      <c r="K78" s="156">
        <f t="shared" si="11"/>
        <v>0</v>
      </c>
    </row>
    <row r="79" spans="1:11">
      <c r="A79" s="58"/>
      <c r="B79" s="102"/>
      <c r="C79" s="102"/>
      <c r="D79" s="102"/>
      <c r="E79" s="102"/>
      <c r="F79" s="102"/>
      <c r="G79" s="102"/>
      <c r="H79" s="102"/>
      <c r="I79" s="102"/>
      <c r="J79" s="102"/>
      <c r="K79" s="102"/>
    </row>
    <row r="80" spans="1:11">
      <c r="A80" s="55" t="s">
        <v>64</v>
      </c>
      <c r="B80" s="102"/>
      <c r="C80" s="102"/>
      <c r="D80" s="102"/>
      <c r="E80" s="102"/>
      <c r="F80" s="102"/>
      <c r="G80" s="102"/>
      <c r="H80" s="102"/>
      <c r="I80" s="102"/>
      <c r="J80" s="102"/>
      <c r="K80" s="102"/>
    </row>
    <row r="81" spans="1:11">
      <c r="A81" s="61" t="s">
        <v>72</v>
      </c>
      <c r="B81" s="86"/>
      <c r="C81" s="86"/>
      <c r="D81" s="86"/>
      <c r="E81" s="86"/>
      <c r="F81" s="86"/>
      <c r="G81" s="86"/>
      <c r="H81" s="86"/>
      <c r="I81" s="86"/>
      <c r="J81" s="86"/>
      <c r="K81" s="86"/>
    </row>
    <row r="82" spans="1:11">
      <c r="A82" s="61" t="s">
        <v>73</v>
      </c>
      <c r="B82" s="86"/>
      <c r="C82" s="86"/>
      <c r="D82" s="86"/>
      <c r="E82" s="86"/>
      <c r="F82" s="86"/>
      <c r="G82" s="86"/>
      <c r="H82" s="86"/>
      <c r="I82" s="86"/>
      <c r="J82" s="86"/>
      <c r="K82" s="86"/>
    </row>
    <row r="83" spans="1:11">
      <c r="A83" s="58" t="s">
        <v>80</v>
      </c>
      <c r="B83" s="156">
        <f t="shared" ref="B83:K83" si="12">+SUM(B81:B82)</f>
        <v>0</v>
      </c>
      <c r="C83" s="156">
        <f t="shared" si="12"/>
        <v>0</v>
      </c>
      <c r="D83" s="156">
        <f t="shared" si="12"/>
        <v>0</v>
      </c>
      <c r="E83" s="156">
        <f t="shared" si="12"/>
        <v>0</v>
      </c>
      <c r="F83" s="156">
        <f t="shared" si="12"/>
        <v>0</v>
      </c>
      <c r="G83" s="156">
        <f t="shared" si="12"/>
        <v>0</v>
      </c>
      <c r="H83" s="156">
        <f t="shared" si="12"/>
        <v>0</v>
      </c>
      <c r="I83" s="156">
        <f t="shared" si="12"/>
        <v>0</v>
      </c>
      <c r="J83" s="156">
        <f t="shared" si="12"/>
        <v>0</v>
      </c>
      <c r="K83" s="156">
        <f t="shared" si="12"/>
        <v>0</v>
      </c>
    </row>
    <row r="84" spans="1:11">
      <c r="A84" s="58"/>
      <c r="B84" s="102"/>
      <c r="C84" s="102"/>
      <c r="D84" s="102"/>
      <c r="E84" s="102"/>
      <c r="F84" s="102"/>
      <c r="G84" s="102"/>
      <c r="H84" s="102"/>
      <c r="I84" s="102"/>
      <c r="J84" s="102"/>
      <c r="K84" s="102"/>
    </row>
    <row r="85" spans="1:11">
      <c r="A85" s="55" t="s">
        <v>64</v>
      </c>
      <c r="B85" s="102"/>
      <c r="C85" s="102"/>
      <c r="D85" s="102"/>
      <c r="E85" s="102"/>
      <c r="F85" s="102"/>
      <c r="G85" s="102"/>
      <c r="H85" s="102"/>
      <c r="I85" s="102"/>
      <c r="J85" s="102"/>
      <c r="K85" s="102"/>
    </row>
    <row r="86" spans="1:11">
      <c r="A86" s="61" t="s">
        <v>72</v>
      </c>
      <c r="B86" s="86"/>
      <c r="C86" s="86"/>
      <c r="D86" s="86"/>
      <c r="E86" s="86"/>
      <c r="F86" s="86"/>
      <c r="G86" s="86"/>
      <c r="H86" s="86"/>
      <c r="I86" s="86"/>
      <c r="J86" s="86"/>
      <c r="K86" s="86"/>
    </row>
    <row r="87" spans="1:11">
      <c r="A87" s="61" t="s">
        <v>73</v>
      </c>
      <c r="B87" s="86"/>
      <c r="C87" s="86"/>
      <c r="D87" s="86"/>
      <c r="E87" s="86"/>
      <c r="F87" s="86"/>
      <c r="G87" s="86"/>
      <c r="H87" s="86"/>
      <c r="I87" s="86"/>
      <c r="J87" s="86"/>
      <c r="K87" s="86"/>
    </row>
    <row r="88" spans="1:11">
      <c r="A88" s="58" t="s">
        <v>80</v>
      </c>
      <c r="B88" s="156">
        <f t="shared" ref="B88:K88" si="13">+SUM(B86:B87)</f>
        <v>0</v>
      </c>
      <c r="C88" s="156">
        <f t="shared" si="13"/>
        <v>0</v>
      </c>
      <c r="D88" s="156">
        <f t="shared" si="13"/>
        <v>0</v>
      </c>
      <c r="E88" s="156">
        <f t="shared" si="13"/>
        <v>0</v>
      </c>
      <c r="F88" s="156">
        <f t="shared" si="13"/>
        <v>0</v>
      </c>
      <c r="G88" s="156">
        <f t="shared" si="13"/>
        <v>0</v>
      </c>
      <c r="H88" s="156">
        <f t="shared" si="13"/>
        <v>0</v>
      </c>
      <c r="I88" s="156">
        <f t="shared" si="13"/>
        <v>0</v>
      </c>
      <c r="J88" s="156">
        <f t="shared" si="13"/>
        <v>0</v>
      </c>
      <c r="K88" s="156">
        <f t="shared" si="13"/>
        <v>0</v>
      </c>
    </row>
    <row r="89" spans="1:11">
      <c r="A89" s="58"/>
      <c r="B89" s="102"/>
      <c r="C89" s="102"/>
      <c r="D89" s="102"/>
      <c r="E89" s="102"/>
      <c r="F89" s="102"/>
      <c r="G89" s="102"/>
      <c r="H89" s="102"/>
      <c r="I89" s="102"/>
      <c r="J89" s="102"/>
      <c r="K89" s="102"/>
    </row>
    <row r="90" spans="1:11">
      <c r="A90" s="55" t="s">
        <v>81</v>
      </c>
      <c r="B90" s="102"/>
      <c r="C90" s="102"/>
      <c r="D90" s="102"/>
      <c r="E90" s="102"/>
      <c r="F90" s="102"/>
      <c r="G90" s="102"/>
      <c r="H90" s="102"/>
      <c r="I90" s="102"/>
      <c r="J90" s="102"/>
      <c r="K90" s="102"/>
    </row>
    <row r="91" spans="1:11">
      <c r="A91" s="56" t="s">
        <v>82</v>
      </c>
      <c r="B91" s="86"/>
      <c r="C91" s="86"/>
      <c r="D91" s="86"/>
      <c r="E91" s="86"/>
      <c r="F91" s="86"/>
      <c r="G91" s="86"/>
      <c r="H91" s="86"/>
      <c r="I91" s="86"/>
      <c r="J91" s="86"/>
      <c r="K91" s="86"/>
    </row>
    <row r="92" spans="1:11">
      <c r="A92" s="56" t="s">
        <v>83</v>
      </c>
      <c r="B92" s="86"/>
      <c r="C92" s="86"/>
      <c r="D92" s="86"/>
      <c r="E92" s="86"/>
      <c r="F92" s="86"/>
      <c r="G92" s="86"/>
      <c r="H92" s="86"/>
      <c r="I92" s="86"/>
      <c r="J92" s="86"/>
      <c r="K92" s="86"/>
    </row>
    <row r="93" spans="1:11">
      <c r="A93" s="56" t="s">
        <v>84</v>
      </c>
      <c r="B93" s="86"/>
      <c r="C93" s="86"/>
      <c r="D93" s="86"/>
      <c r="E93" s="86"/>
      <c r="F93" s="86"/>
      <c r="G93" s="86"/>
      <c r="H93" s="86"/>
      <c r="I93" s="86"/>
      <c r="J93" s="86"/>
      <c r="K93" s="86"/>
    </row>
    <row r="94" spans="1:11">
      <c r="A94" s="56" t="s">
        <v>85</v>
      </c>
      <c r="B94" s="86"/>
      <c r="C94" s="86"/>
      <c r="D94" s="86"/>
      <c r="E94" s="86"/>
      <c r="F94" s="86"/>
      <c r="G94" s="86"/>
      <c r="H94" s="86"/>
      <c r="I94" s="86"/>
      <c r="J94" s="86"/>
      <c r="K94" s="86"/>
    </row>
    <row r="95" spans="1:11">
      <c r="A95" s="56" t="s">
        <v>81</v>
      </c>
      <c r="B95" s="86"/>
      <c r="C95" s="86"/>
      <c r="D95" s="86"/>
      <c r="E95" s="86"/>
      <c r="F95" s="86"/>
      <c r="G95" s="86"/>
      <c r="H95" s="86"/>
      <c r="I95" s="86"/>
      <c r="J95" s="86"/>
      <c r="K95" s="86"/>
    </row>
    <row r="96" spans="1:11">
      <c r="A96" s="58" t="s">
        <v>86</v>
      </c>
      <c r="B96" s="157">
        <f>SUM(B91:B95)</f>
        <v>0</v>
      </c>
      <c r="C96" s="157">
        <f t="shared" ref="C96:K96" si="14">SUM(C91:C95)</f>
        <v>0</v>
      </c>
      <c r="D96" s="157">
        <f t="shared" si="14"/>
        <v>0</v>
      </c>
      <c r="E96" s="157">
        <f t="shared" si="14"/>
        <v>0</v>
      </c>
      <c r="F96" s="157">
        <f t="shared" si="14"/>
        <v>0</v>
      </c>
      <c r="G96" s="157">
        <f t="shared" si="14"/>
        <v>0</v>
      </c>
      <c r="H96" s="157">
        <f t="shared" si="14"/>
        <v>0</v>
      </c>
      <c r="I96" s="157">
        <f t="shared" si="14"/>
        <v>0</v>
      </c>
      <c r="J96" s="157">
        <f t="shared" si="14"/>
        <v>0</v>
      </c>
      <c r="K96" s="157">
        <f t="shared" si="14"/>
        <v>0</v>
      </c>
    </row>
    <row r="97" spans="1:11">
      <c r="A97" s="62"/>
      <c r="B97" s="155"/>
      <c r="C97" s="155"/>
      <c r="D97" s="155"/>
      <c r="E97" s="155"/>
      <c r="F97" s="155"/>
      <c r="G97" s="155"/>
      <c r="H97" s="155"/>
      <c r="I97" s="155"/>
      <c r="J97" s="155"/>
      <c r="K97" s="155"/>
    </row>
    <row r="98" spans="1:11">
      <c r="A98" s="60" t="s">
        <v>87</v>
      </c>
      <c r="B98" s="63">
        <f t="shared" ref="B98:K98" si="15">B63+B68+B73+B78+B83+B58+B53+B48+B88+B96</f>
        <v>0</v>
      </c>
      <c r="C98" s="63">
        <f t="shared" si="15"/>
        <v>0</v>
      </c>
      <c r="D98" s="63">
        <f t="shared" si="15"/>
        <v>0</v>
      </c>
      <c r="E98" s="63">
        <f t="shared" si="15"/>
        <v>0</v>
      </c>
      <c r="F98" s="63">
        <f t="shared" si="15"/>
        <v>0</v>
      </c>
      <c r="G98" s="63">
        <f t="shared" si="15"/>
        <v>0</v>
      </c>
      <c r="H98" s="63">
        <f t="shared" si="15"/>
        <v>0</v>
      </c>
      <c r="I98" s="63">
        <f t="shared" si="15"/>
        <v>0</v>
      </c>
      <c r="J98" s="63">
        <f t="shared" si="15"/>
        <v>0</v>
      </c>
      <c r="K98" s="63">
        <f t="shared" si="15"/>
        <v>0</v>
      </c>
    </row>
    <row r="99" spans="1:11">
      <c r="A99" s="93"/>
      <c r="B99" s="155"/>
      <c r="C99" s="155"/>
      <c r="D99" s="155"/>
      <c r="E99" s="155"/>
      <c r="F99" s="155"/>
      <c r="G99" s="155"/>
      <c r="H99" s="155"/>
      <c r="I99" s="155"/>
      <c r="J99" s="155"/>
      <c r="K99" s="155"/>
    </row>
    <row r="100" spans="1:11" s="27" customFormat="1">
      <c r="A100" s="55" t="s">
        <v>88</v>
      </c>
      <c r="B100" s="102"/>
      <c r="C100" s="102"/>
      <c r="D100" s="102"/>
      <c r="E100" s="102"/>
      <c r="F100" s="102"/>
      <c r="G100" s="102"/>
      <c r="H100" s="102"/>
      <c r="I100" s="102"/>
      <c r="J100" s="102"/>
      <c r="K100" s="102"/>
    </row>
    <row r="101" spans="1:11">
      <c r="A101" s="56" t="s">
        <v>89</v>
      </c>
      <c r="B101" s="86"/>
      <c r="C101" s="86"/>
      <c r="D101" s="86"/>
      <c r="E101" s="86"/>
      <c r="F101" s="86"/>
      <c r="G101" s="86"/>
      <c r="H101" s="86"/>
      <c r="I101" s="86"/>
      <c r="J101" s="86"/>
      <c r="K101" s="86"/>
    </row>
    <row r="102" spans="1:11">
      <c r="A102" s="56" t="s">
        <v>90</v>
      </c>
      <c r="B102" s="86"/>
      <c r="C102" s="86"/>
      <c r="D102" s="86"/>
      <c r="E102" s="86"/>
      <c r="F102" s="86"/>
      <c r="G102" s="86"/>
      <c r="H102" s="86"/>
      <c r="I102" s="86"/>
      <c r="J102" s="86"/>
      <c r="K102" s="86"/>
    </row>
    <row r="103" spans="1:11">
      <c r="A103" s="56" t="s">
        <v>91</v>
      </c>
      <c r="B103" s="86"/>
      <c r="C103" s="86"/>
      <c r="D103" s="86"/>
      <c r="E103" s="86"/>
      <c r="F103" s="86"/>
      <c r="G103" s="86"/>
      <c r="H103" s="86"/>
      <c r="I103" s="86"/>
      <c r="J103" s="86"/>
      <c r="K103" s="86"/>
    </row>
    <row r="104" spans="1:11">
      <c r="A104" s="56" t="s">
        <v>92</v>
      </c>
      <c r="B104" s="86"/>
      <c r="C104" s="86"/>
      <c r="D104" s="86"/>
      <c r="E104" s="86"/>
      <c r="F104" s="86"/>
      <c r="G104" s="86"/>
      <c r="H104" s="86"/>
      <c r="I104" s="86"/>
      <c r="J104" s="86"/>
      <c r="K104" s="86"/>
    </row>
    <row r="105" spans="1:11">
      <c r="A105" s="56" t="s">
        <v>93</v>
      </c>
      <c r="B105" s="86"/>
      <c r="C105" s="86"/>
      <c r="D105" s="86"/>
      <c r="E105" s="86"/>
      <c r="F105" s="86"/>
      <c r="G105" s="86"/>
      <c r="H105" s="86"/>
      <c r="I105" s="86"/>
      <c r="J105" s="86"/>
      <c r="K105" s="86"/>
    </row>
    <row r="106" spans="1:11">
      <c r="A106" s="56" t="s">
        <v>94</v>
      </c>
      <c r="B106" s="86"/>
      <c r="C106" s="86"/>
      <c r="D106" s="86"/>
      <c r="E106" s="86"/>
      <c r="F106" s="86"/>
      <c r="G106" s="86"/>
      <c r="H106" s="86"/>
      <c r="I106" s="86"/>
      <c r="J106" s="86"/>
      <c r="K106" s="86"/>
    </row>
    <row r="107" spans="1:11">
      <c r="A107" s="56" t="s">
        <v>95</v>
      </c>
      <c r="B107" s="86"/>
      <c r="C107" s="86"/>
      <c r="D107" s="86"/>
      <c r="E107" s="86"/>
      <c r="F107" s="86"/>
      <c r="G107" s="86"/>
      <c r="H107" s="86"/>
      <c r="I107" s="86"/>
      <c r="J107" s="86"/>
      <c r="K107" s="86"/>
    </row>
    <row r="108" spans="1:11">
      <c r="A108" s="93"/>
      <c r="B108" s="155"/>
      <c r="C108" s="155"/>
      <c r="D108" s="155"/>
      <c r="E108" s="155"/>
      <c r="F108" s="155"/>
      <c r="G108" s="155"/>
      <c r="H108" s="155"/>
      <c r="I108" s="155"/>
      <c r="J108" s="155"/>
      <c r="K108" s="155"/>
    </row>
    <row r="109" spans="1:11">
      <c r="A109" s="51" t="s">
        <v>96</v>
      </c>
      <c r="B109" s="129">
        <f>SUM(B101:B107)</f>
        <v>0</v>
      </c>
      <c r="C109" s="129">
        <f t="shared" ref="C109:K109" si="16">SUM(C101:C107)</f>
        <v>0</v>
      </c>
      <c r="D109" s="129">
        <f t="shared" si="16"/>
        <v>0</v>
      </c>
      <c r="E109" s="129">
        <f t="shared" si="16"/>
        <v>0</v>
      </c>
      <c r="F109" s="129">
        <f t="shared" si="16"/>
        <v>0</v>
      </c>
      <c r="G109" s="129">
        <f t="shared" si="16"/>
        <v>0</v>
      </c>
      <c r="H109" s="129">
        <f t="shared" si="16"/>
        <v>0</v>
      </c>
      <c r="I109" s="129">
        <f t="shared" si="16"/>
        <v>0</v>
      </c>
      <c r="J109" s="129">
        <f t="shared" si="16"/>
        <v>0</v>
      </c>
      <c r="K109" s="129">
        <f t="shared" si="16"/>
        <v>0</v>
      </c>
    </row>
    <row r="110" spans="1:11">
      <c r="A110" s="93"/>
      <c r="B110" s="155"/>
      <c r="C110" s="155"/>
      <c r="D110" s="155"/>
      <c r="E110" s="155"/>
      <c r="F110" s="155"/>
      <c r="G110" s="155"/>
      <c r="H110" s="155"/>
      <c r="I110" s="155"/>
      <c r="J110" s="155"/>
      <c r="K110" s="155"/>
    </row>
    <row r="111" spans="1:11" s="27" customFormat="1">
      <c r="A111" s="55" t="s">
        <v>97</v>
      </c>
      <c r="B111" s="102"/>
      <c r="C111" s="102"/>
      <c r="D111" s="102"/>
      <c r="E111" s="102"/>
      <c r="F111" s="102"/>
      <c r="G111" s="102"/>
      <c r="H111" s="102"/>
      <c r="I111" s="102"/>
      <c r="J111" s="102"/>
      <c r="K111" s="102"/>
    </row>
    <row r="112" spans="1:11" s="27" customFormat="1">
      <c r="A112" s="61" t="s">
        <v>98</v>
      </c>
      <c r="B112" s="86"/>
      <c r="C112" s="86"/>
      <c r="D112" s="86"/>
      <c r="E112" s="86"/>
      <c r="F112" s="86"/>
      <c r="G112" s="86"/>
      <c r="H112" s="86"/>
      <c r="I112" s="86"/>
      <c r="J112" s="86"/>
      <c r="K112" s="86"/>
    </row>
    <row r="113" spans="1:11" s="27" customFormat="1">
      <c r="A113" s="61" t="s">
        <v>99</v>
      </c>
      <c r="B113" s="86"/>
      <c r="C113" s="86"/>
      <c r="D113" s="86"/>
      <c r="E113" s="86"/>
      <c r="F113" s="86"/>
      <c r="G113" s="86"/>
      <c r="H113" s="86"/>
      <c r="I113" s="86"/>
      <c r="J113" s="86"/>
      <c r="K113" s="86"/>
    </row>
    <row r="114" spans="1:11">
      <c r="A114" s="61" t="s">
        <v>100</v>
      </c>
      <c r="B114" s="86"/>
      <c r="C114" s="86"/>
      <c r="D114" s="86"/>
      <c r="E114" s="86"/>
      <c r="F114" s="86"/>
      <c r="G114" s="86"/>
      <c r="H114" s="86"/>
      <c r="I114" s="86"/>
      <c r="J114" s="86"/>
      <c r="K114" s="86"/>
    </row>
    <row r="115" spans="1:11">
      <c r="A115" s="61" t="s">
        <v>64</v>
      </c>
      <c r="B115" s="86"/>
      <c r="C115" s="86"/>
      <c r="D115" s="86"/>
      <c r="E115" s="86"/>
      <c r="F115" s="86"/>
      <c r="G115" s="86"/>
      <c r="H115" s="86"/>
      <c r="I115" s="86"/>
      <c r="J115" s="86"/>
      <c r="K115" s="86"/>
    </row>
    <row r="116" spans="1:11">
      <c r="A116" s="93"/>
      <c r="B116" s="155"/>
      <c r="C116" s="155"/>
      <c r="D116" s="155"/>
      <c r="E116" s="155"/>
      <c r="F116" s="155"/>
      <c r="G116" s="155"/>
      <c r="H116" s="155"/>
      <c r="I116" s="155"/>
      <c r="J116" s="155"/>
      <c r="K116" s="155"/>
    </row>
    <row r="117" spans="1:11">
      <c r="A117" s="51" t="s">
        <v>101</v>
      </c>
      <c r="B117" s="129">
        <f t="shared" ref="B117:K117" si="17">SUM(B112:B115)</f>
        <v>0</v>
      </c>
      <c r="C117" s="129">
        <f t="shared" si="17"/>
        <v>0</v>
      </c>
      <c r="D117" s="129">
        <f t="shared" si="17"/>
        <v>0</v>
      </c>
      <c r="E117" s="129">
        <f t="shared" si="17"/>
        <v>0</v>
      </c>
      <c r="F117" s="129">
        <f t="shared" si="17"/>
        <v>0</v>
      </c>
      <c r="G117" s="129">
        <f t="shared" si="17"/>
        <v>0</v>
      </c>
      <c r="H117" s="129">
        <f t="shared" si="17"/>
        <v>0</v>
      </c>
      <c r="I117" s="129">
        <f t="shared" si="17"/>
        <v>0</v>
      </c>
      <c r="J117" s="129">
        <f t="shared" si="17"/>
        <v>0</v>
      </c>
      <c r="K117" s="129">
        <f t="shared" si="17"/>
        <v>0</v>
      </c>
    </row>
    <row r="118" spans="1:11">
      <c r="A118" s="93"/>
      <c r="B118" s="155"/>
      <c r="C118" s="155"/>
      <c r="D118" s="155"/>
      <c r="E118" s="155"/>
      <c r="F118" s="155"/>
      <c r="G118" s="155"/>
      <c r="H118" s="155"/>
      <c r="I118" s="155"/>
      <c r="J118" s="155"/>
      <c r="K118" s="155"/>
    </row>
    <row r="119" spans="1:11">
      <c r="A119" s="55" t="s">
        <v>102</v>
      </c>
      <c r="B119" s="129">
        <f t="shared" ref="B119:K119" si="18">B117+B109+B98+B39</f>
        <v>0</v>
      </c>
      <c r="C119" s="129">
        <f t="shared" si="18"/>
        <v>0</v>
      </c>
      <c r="D119" s="129">
        <f t="shared" si="18"/>
        <v>0</v>
      </c>
      <c r="E119" s="129">
        <f t="shared" si="18"/>
        <v>0</v>
      </c>
      <c r="F119" s="129">
        <f t="shared" si="18"/>
        <v>0</v>
      </c>
      <c r="G119" s="129">
        <f t="shared" si="18"/>
        <v>0</v>
      </c>
      <c r="H119" s="129">
        <f t="shared" si="18"/>
        <v>0</v>
      </c>
      <c r="I119" s="129">
        <f t="shared" si="18"/>
        <v>0</v>
      </c>
      <c r="J119" s="129">
        <f t="shared" si="18"/>
        <v>0</v>
      </c>
      <c r="K119" s="129">
        <f t="shared" si="18"/>
        <v>0</v>
      </c>
    </row>
    <row r="120" spans="1:11">
      <c r="A120" s="89"/>
      <c r="B120" s="155"/>
      <c r="C120" s="155"/>
      <c r="D120" s="155"/>
      <c r="E120" s="155"/>
      <c r="F120" s="155"/>
      <c r="G120" s="155"/>
      <c r="H120" s="155"/>
      <c r="I120" s="155"/>
      <c r="J120" s="155"/>
      <c r="K120" s="155"/>
    </row>
    <row r="121" spans="1:11">
      <c r="A121" s="55" t="s">
        <v>103</v>
      </c>
      <c r="B121" s="129">
        <f t="shared" ref="B121:K121" si="19">B25-B119</f>
        <v>0</v>
      </c>
      <c r="C121" s="129">
        <f t="shared" si="19"/>
        <v>0</v>
      </c>
      <c r="D121" s="129">
        <f t="shared" si="19"/>
        <v>0</v>
      </c>
      <c r="E121" s="129">
        <f t="shared" si="19"/>
        <v>0</v>
      </c>
      <c r="F121" s="129">
        <f t="shared" si="19"/>
        <v>0</v>
      </c>
      <c r="G121" s="129">
        <f t="shared" si="19"/>
        <v>0</v>
      </c>
      <c r="H121" s="129">
        <f t="shared" si="19"/>
        <v>0</v>
      </c>
      <c r="I121" s="129">
        <f t="shared" si="19"/>
        <v>0</v>
      </c>
      <c r="J121" s="129">
        <f t="shared" si="19"/>
        <v>0</v>
      </c>
      <c r="K121" s="129">
        <f t="shared" si="19"/>
        <v>0</v>
      </c>
    </row>
    <row r="122" spans="1:11">
      <c r="A122" s="89"/>
      <c r="B122" s="155"/>
      <c r="C122" s="155"/>
      <c r="D122" s="155"/>
      <c r="E122" s="155"/>
      <c r="F122" s="155"/>
      <c r="G122" s="155"/>
      <c r="H122" s="155"/>
      <c r="I122" s="155"/>
      <c r="J122" s="155"/>
      <c r="K122" s="155"/>
    </row>
    <row r="123" spans="1:11">
      <c r="A123" s="56" t="s">
        <v>104</v>
      </c>
      <c r="B123" s="86"/>
      <c r="C123" s="86"/>
      <c r="D123" s="86"/>
      <c r="E123" s="86"/>
      <c r="F123" s="86"/>
      <c r="G123" s="86"/>
      <c r="H123" s="86"/>
      <c r="I123" s="86"/>
      <c r="J123" s="86"/>
      <c r="K123" s="86"/>
    </row>
    <row r="124" spans="1:11">
      <c r="A124" s="56" t="s">
        <v>105</v>
      </c>
      <c r="B124" s="86"/>
      <c r="C124" s="86"/>
      <c r="D124" s="86"/>
      <c r="E124" s="86"/>
      <c r="F124" s="86"/>
      <c r="G124" s="86"/>
      <c r="H124" s="86"/>
      <c r="I124" s="86"/>
      <c r="J124" s="86"/>
      <c r="K124" s="86"/>
    </row>
    <row r="125" spans="1:11">
      <c r="A125" s="56" t="s">
        <v>106</v>
      </c>
      <c r="B125" s="86"/>
      <c r="C125" s="86"/>
      <c r="D125" s="86"/>
      <c r="E125" s="86"/>
      <c r="F125" s="86"/>
      <c r="G125" s="86"/>
      <c r="H125" s="86"/>
      <c r="I125" s="86"/>
      <c r="J125" s="86"/>
      <c r="K125" s="86"/>
    </row>
    <row r="126" spans="1:11">
      <c r="A126" s="93"/>
      <c r="B126" s="155"/>
      <c r="C126" s="155"/>
      <c r="D126" s="155"/>
      <c r="E126" s="155"/>
      <c r="F126" s="155"/>
      <c r="G126" s="155"/>
      <c r="H126" s="155"/>
      <c r="I126" s="155"/>
      <c r="J126" s="155"/>
      <c r="K126" s="155"/>
    </row>
    <row r="127" spans="1:11">
      <c r="A127" s="51" t="s">
        <v>107</v>
      </c>
      <c r="B127" s="129">
        <f t="shared" ref="B127:K127" si="20">B121-SUM(B123:B125)</f>
        <v>0</v>
      </c>
      <c r="C127" s="129">
        <f t="shared" si="20"/>
        <v>0</v>
      </c>
      <c r="D127" s="129">
        <f t="shared" si="20"/>
        <v>0</v>
      </c>
      <c r="E127" s="129">
        <f t="shared" si="20"/>
        <v>0</v>
      </c>
      <c r="F127" s="129">
        <f t="shared" si="20"/>
        <v>0</v>
      </c>
      <c r="G127" s="129">
        <f t="shared" si="20"/>
        <v>0</v>
      </c>
      <c r="H127" s="129">
        <f t="shared" si="20"/>
        <v>0</v>
      </c>
      <c r="I127" s="129">
        <f t="shared" si="20"/>
        <v>0</v>
      </c>
      <c r="J127" s="129">
        <f t="shared" si="20"/>
        <v>0</v>
      </c>
      <c r="K127" s="129">
        <f t="shared" si="20"/>
        <v>0</v>
      </c>
    </row>
    <row r="128" spans="1:11">
      <c r="A128" s="93"/>
      <c r="B128" s="155"/>
      <c r="C128" s="155"/>
      <c r="D128" s="155"/>
      <c r="E128" s="155"/>
      <c r="F128" s="155"/>
      <c r="G128" s="155"/>
      <c r="H128" s="155"/>
      <c r="I128" s="155"/>
      <c r="J128" s="155"/>
      <c r="K128" s="155"/>
    </row>
    <row r="129" spans="1:11">
      <c r="A129" s="56" t="s">
        <v>108</v>
      </c>
      <c r="B129" s="86"/>
      <c r="C129" s="86"/>
      <c r="D129" s="86"/>
      <c r="E129" s="86"/>
      <c r="F129" s="86"/>
      <c r="G129" s="86"/>
      <c r="H129" s="86"/>
      <c r="I129" s="86"/>
      <c r="J129" s="86"/>
      <c r="K129" s="86"/>
    </row>
    <row r="130" spans="1:11">
      <c r="A130" s="93"/>
      <c r="B130" s="155"/>
      <c r="C130" s="155"/>
      <c r="D130" s="155"/>
      <c r="E130" s="155"/>
      <c r="F130" s="155"/>
      <c r="G130" s="155"/>
      <c r="H130" s="155"/>
      <c r="I130" s="155"/>
      <c r="J130" s="155"/>
      <c r="K130" s="155"/>
    </row>
    <row r="131" spans="1:11">
      <c r="A131" s="51" t="s">
        <v>109</v>
      </c>
      <c r="B131" s="158">
        <f>B127-B129</f>
        <v>0</v>
      </c>
      <c r="C131" s="158">
        <f t="shared" ref="C131:K131" si="21">C127-C129</f>
        <v>0</v>
      </c>
      <c r="D131" s="158">
        <f t="shared" si="21"/>
        <v>0</v>
      </c>
      <c r="E131" s="158">
        <f t="shared" si="21"/>
        <v>0</v>
      </c>
      <c r="F131" s="158">
        <f t="shared" si="21"/>
        <v>0</v>
      </c>
      <c r="G131" s="158">
        <f t="shared" si="21"/>
        <v>0</v>
      </c>
      <c r="H131" s="158">
        <f t="shared" si="21"/>
        <v>0</v>
      </c>
      <c r="I131" s="158">
        <f t="shared" si="21"/>
        <v>0</v>
      </c>
      <c r="J131" s="158">
        <f t="shared" si="21"/>
        <v>0</v>
      </c>
      <c r="K131" s="158">
        <f t="shared" si="21"/>
        <v>0</v>
      </c>
    </row>
    <row r="132" spans="1:11">
      <c r="A132" s="130"/>
      <c r="B132" s="130"/>
      <c r="C132" s="130"/>
      <c r="D132" s="130"/>
      <c r="E132" s="130"/>
      <c r="F132" s="130"/>
      <c r="G132" s="130"/>
      <c r="H132" s="130"/>
      <c r="I132" s="130"/>
      <c r="J132" s="130"/>
      <c r="K132" s="130"/>
    </row>
    <row r="133" spans="1:11" s="12" customFormat="1">
      <c r="A133" s="67" t="s">
        <v>22</v>
      </c>
      <c r="B133" s="140"/>
      <c r="C133" s="138"/>
      <c r="D133" s="138"/>
      <c r="E133" s="138"/>
      <c r="F133" s="138"/>
      <c r="G133" s="138"/>
      <c r="H133" s="140"/>
      <c r="I133" s="140"/>
      <c r="J133" s="140"/>
      <c r="K133" s="140"/>
    </row>
    <row r="134" spans="1:11" s="12" customFormat="1">
      <c r="A134" s="46" t="s">
        <v>110</v>
      </c>
      <c r="B134" s="159"/>
      <c r="C134" s="159"/>
      <c r="D134" s="159"/>
      <c r="E134" s="159"/>
      <c r="F134" s="159"/>
      <c r="G134" s="159"/>
      <c r="H134" s="159"/>
      <c r="I134" s="159"/>
      <c r="J134" s="159"/>
      <c r="K134" s="159"/>
    </row>
    <row r="135" spans="1:11" s="12" customFormat="1">
      <c r="A135" s="46"/>
      <c r="B135" s="159"/>
      <c r="C135" s="159"/>
      <c r="D135" s="159"/>
      <c r="E135" s="159"/>
      <c r="F135" s="159"/>
      <c r="G135" s="159"/>
      <c r="H135" s="159"/>
      <c r="I135" s="159"/>
      <c r="J135" s="159"/>
      <c r="K135" s="159"/>
    </row>
    <row r="136" spans="1:11" s="12" customFormat="1">
      <c r="A136" s="46" t="s">
        <v>111</v>
      </c>
      <c r="B136" s="159"/>
      <c r="C136" s="159"/>
      <c r="D136" s="159"/>
      <c r="E136" s="159"/>
      <c r="F136" s="159"/>
      <c r="G136" s="159"/>
      <c r="H136" s="159"/>
      <c r="I136" s="159"/>
      <c r="J136" s="159"/>
      <c r="K136" s="159"/>
    </row>
    <row r="137" spans="1:11" s="12" customFormat="1">
      <c r="A137" s="46"/>
      <c r="B137" s="159"/>
      <c r="C137" s="159"/>
      <c r="D137" s="159"/>
      <c r="E137" s="159"/>
      <c r="F137" s="159"/>
      <c r="G137" s="159"/>
      <c r="H137" s="159"/>
      <c r="I137" s="159"/>
      <c r="J137" s="159"/>
      <c r="K137" s="159"/>
    </row>
    <row r="138" spans="1:11">
      <c r="A138" s="46" t="s">
        <v>112</v>
      </c>
      <c r="B138" s="159"/>
      <c r="C138" s="159"/>
      <c r="D138" s="159"/>
      <c r="E138" s="159"/>
      <c r="F138" s="159"/>
      <c r="G138" s="159"/>
      <c r="H138" s="159"/>
      <c r="I138" s="159"/>
      <c r="J138" s="159"/>
      <c r="K138" s="159"/>
    </row>
    <row r="139" spans="1:11">
      <c r="A139" s="46" t="s">
        <v>113</v>
      </c>
      <c r="B139" s="159"/>
      <c r="C139" s="159"/>
      <c r="D139" s="159"/>
      <c r="E139" s="159"/>
      <c r="F139" s="159"/>
      <c r="G139" s="159"/>
      <c r="H139" s="159"/>
      <c r="I139" s="159"/>
      <c r="J139" s="159"/>
      <c r="K139" s="159"/>
    </row>
    <row r="140" spans="1:11">
      <c r="A140" s="46"/>
      <c r="B140" s="159"/>
      <c r="C140" s="159"/>
      <c r="D140" s="159"/>
      <c r="E140" s="159"/>
      <c r="F140" s="159"/>
      <c r="G140" s="159"/>
      <c r="H140" s="159"/>
      <c r="I140" s="159"/>
      <c r="J140" s="159"/>
      <c r="K140" s="159"/>
    </row>
    <row r="141" spans="1:11">
      <c r="A141" s="46" t="s">
        <v>114</v>
      </c>
      <c r="B141" s="46"/>
      <c r="C141" s="159"/>
      <c r="D141" s="159"/>
      <c r="E141" s="159"/>
      <c r="F141" s="159"/>
      <c r="G141" s="159"/>
      <c r="H141" s="159"/>
      <c r="I141" s="159"/>
      <c r="J141" s="159"/>
      <c r="K141" s="159"/>
    </row>
    <row r="142" spans="1:11">
      <c r="A142" s="43" t="s">
        <v>115</v>
      </c>
      <c r="B142" s="43"/>
      <c r="C142" s="130"/>
      <c r="D142" s="130"/>
      <c r="E142" s="130"/>
      <c r="F142" s="130"/>
      <c r="G142" s="130"/>
      <c r="H142" s="130"/>
      <c r="I142" s="130"/>
      <c r="J142" s="130"/>
      <c r="K142" s="130"/>
    </row>
    <row r="143" spans="1:11">
      <c r="A143" s="46"/>
      <c r="B143" s="159"/>
      <c r="C143" s="159"/>
      <c r="D143" s="159"/>
      <c r="E143" s="159"/>
      <c r="F143" s="159"/>
      <c r="G143" s="159"/>
      <c r="H143" s="159"/>
      <c r="I143" s="159"/>
      <c r="J143" s="159"/>
      <c r="K143" s="159"/>
    </row>
    <row r="144" spans="1:11">
      <c r="A144" s="143" t="s">
        <v>35</v>
      </c>
      <c r="B144" s="130"/>
      <c r="C144" s="130"/>
      <c r="D144" s="130"/>
      <c r="E144" s="130"/>
      <c r="F144" s="130"/>
      <c r="G144" s="130"/>
      <c r="H144" s="130"/>
      <c r="I144" s="130"/>
      <c r="J144" s="130"/>
      <c r="K144" s="130"/>
    </row>
    <row r="145" spans="1:11">
      <c r="A145" s="47" t="s">
        <v>116</v>
      </c>
      <c r="B145" s="36"/>
      <c r="C145" s="36"/>
      <c r="D145" s="36"/>
      <c r="E145" s="36"/>
      <c r="F145" s="36"/>
      <c r="G145" s="36"/>
      <c r="H145" s="36"/>
      <c r="I145" s="36"/>
      <c r="J145" s="36"/>
      <c r="K145" s="36"/>
    </row>
    <row r="146" spans="1:11">
      <c r="A146" s="46" t="s">
        <v>117</v>
      </c>
      <c r="B146" s="159"/>
      <c r="C146" s="159"/>
      <c r="D146" s="159"/>
      <c r="E146" s="159"/>
      <c r="F146" s="159"/>
      <c r="G146" s="159"/>
      <c r="H146" s="159"/>
      <c r="I146" s="159"/>
      <c r="J146" s="159"/>
      <c r="K146" s="159"/>
    </row>
    <row r="147" spans="1:11">
      <c r="A147" s="46"/>
      <c r="B147" s="159"/>
      <c r="C147" s="159"/>
      <c r="D147" s="159"/>
      <c r="E147" s="159"/>
      <c r="F147" s="159"/>
      <c r="G147" s="159"/>
      <c r="H147" s="159"/>
      <c r="I147" s="159"/>
      <c r="J147" s="159"/>
      <c r="K147" s="159"/>
    </row>
    <row r="148" spans="1:11">
      <c r="A148" s="48" t="s">
        <v>118</v>
      </c>
      <c r="B148" s="130"/>
      <c r="C148" s="130"/>
      <c r="D148" s="130"/>
      <c r="E148" s="130"/>
      <c r="F148" s="130"/>
      <c r="G148" s="130"/>
      <c r="H148" s="130"/>
      <c r="I148" s="130"/>
      <c r="J148" s="130"/>
      <c r="K148" s="130"/>
    </row>
    <row r="149" spans="1:11">
      <c r="A149" s="46" t="s">
        <v>119</v>
      </c>
      <c r="B149" s="159"/>
      <c r="C149" s="159"/>
      <c r="D149" s="159"/>
      <c r="E149" s="159"/>
      <c r="F149" s="159"/>
      <c r="G149" s="159"/>
      <c r="H149" s="159"/>
      <c r="I149" s="159"/>
      <c r="J149" s="159"/>
      <c r="K149" s="159"/>
    </row>
    <row r="150" spans="1:11">
      <c r="A150" s="46"/>
      <c r="B150" s="159"/>
      <c r="C150" s="159"/>
      <c r="D150" s="159"/>
      <c r="E150" s="159"/>
      <c r="F150" s="159"/>
      <c r="G150" s="159"/>
      <c r="H150" s="159"/>
      <c r="I150" s="159"/>
      <c r="J150" s="159"/>
      <c r="K150" s="159"/>
    </row>
    <row r="151" spans="1:11">
      <c r="A151" s="48" t="s">
        <v>120</v>
      </c>
      <c r="B151" s="130"/>
      <c r="C151" s="130"/>
      <c r="D151" s="130"/>
      <c r="E151" s="130"/>
      <c r="F151" s="130"/>
      <c r="G151" s="130"/>
      <c r="H151" s="130"/>
      <c r="I151" s="130"/>
      <c r="J151" s="130"/>
      <c r="K151" s="130"/>
    </row>
    <row r="152" spans="1:11">
      <c r="A152" s="93" t="s">
        <v>121</v>
      </c>
      <c r="B152" s="93"/>
      <c r="C152" s="93"/>
      <c r="D152" s="93"/>
      <c r="E152" s="93"/>
      <c r="F152" s="93"/>
      <c r="G152" s="93"/>
      <c r="H152" s="93"/>
      <c r="I152" s="93"/>
      <c r="J152" s="93"/>
      <c r="K152" s="93"/>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3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A7" sqref="A7"/>
    </sheetView>
  </sheetViews>
  <sheetFormatPr defaultColWidth="9.140625" defaultRowHeight="13.15"/>
  <cols>
    <col min="1" max="1" width="30.42578125" style="3" customWidth="1"/>
    <col min="2" max="2" width="70" style="3" customWidth="1"/>
    <col min="3" max="16384" width="9.140625" style="3"/>
  </cols>
  <sheetData>
    <row r="1" spans="1:2" ht="15.6">
      <c r="A1" s="25" t="s">
        <v>122</v>
      </c>
    </row>
    <row r="3" spans="1:2">
      <c r="A3" s="2" t="s">
        <v>1</v>
      </c>
    </row>
    <row r="5" spans="1:2" s="1" customFormat="1">
      <c r="A5" s="13" t="s">
        <v>2</v>
      </c>
      <c r="B5" s="2"/>
    </row>
    <row r="6" spans="1:2" s="1" customFormat="1">
      <c r="A6" s="23"/>
      <c r="B6" s="3"/>
    </row>
    <row r="7" spans="1:2" s="1" customFormat="1">
      <c r="A7" s="13" t="s">
        <v>3</v>
      </c>
      <c r="B7" s="6"/>
    </row>
    <row r="8" spans="1:2">
      <c r="A8" s="5"/>
    </row>
    <row r="9" spans="1:2">
      <c r="A9" s="70" t="s">
        <v>57</v>
      </c>
      <c r="B9" s="71"/>
    </row>
    <row r="10" spans="1:2">
      <c r="A10" s="77" t="s">
        <v>123</v>
      </c>
      <c r="B10" s="79"/>
    </row>
    <row r="11" spans="1:2">
      <c r="A11" s="66"/>
    </row>
    <row r="12" spans="1:2">
      <c r="A12" s="16" t="s">
        <v>124</v>
      </c>
      <c r="B12" s="15"/>
    </row>
    <row r="13" spans="1:2" ht="90" customHeight="1">
      <c r="A13" s="76" t="s">
        <v>125</v>
      </c>
      <c r="B13" s="80" t="s">
        <v>51</v>
      </c>
    </row>
    <row r="15" spans="1:2">
      <c r="A15" s="16" t="s">
        <v>71</v>
      </c>
      <c r="B15" s="15"/>
    </row>
    <row r="16" spans="1:2" ht="90" customHeight="1">
      <c r="A16" s="77" t="s">
        <v>72</v>
      </c>
      <c r="B16" s="80" t="s">
        <v>51</v>
      </c>
    </row>
    <row r="17" spans="1:2" ht="90" customHeight="1">
      <c r="A17" s="78" t="s">
        <v>82</v>
      </c>
      <c r="B17" s="80" t="s">
        <v>51</v>
      </c>
    </row>
    <row r="18" spans="1:2" ht="90" customHeight="1">
      <c r="A18" s="78" t="s">
        <v>83</v>
      </c>
      <c r="B18" s="80" t="s">
        <v>51</v>
      </c>
    </row>
    <row r="19" spans="1:2" ht="90" customHeight="1">
      <c r="A19" s="78" t="s">
        <v>84</v>
      </c>
      <c r="B19" s="80" t="s">
        <v>51</v>
      </c>
    </row>
    <row r="20" spans="1:2" ht="90" customHeight="1">
      <c r="A20" s="78" t="s">
        <v>85</v>
      </c>
      <c r="B20" s="80" t="s">
        <v>51</v>
      </c>
    </row>
    <row r="21" spans="1:2" ht="90" customHeight="1">
      <c r="A21" s="78" t="s">
        <v>81</v>
      </c>
      <c r="B21" s="80" t="s">
        <v>51</v>
      </c>
    </row>
    <row r="23" spans="1:2">
      <c r="A23" s="16" t="s">
        <v>88</v>
      </c>
      <c r="B23" s="15"/>
    </row>
    <row r="24" spans="1:2" ht="90" customHeight="1">
      <c r="A24" s="78" t="s">
        <v>89</v>
      </c>
      <c r="B24" s="80" t="s">
        <v>51</v>
      </c>
    </row>
    <row r="25" spans="1:2" ht="90" customHeight="1">
      <c r="A25" s="78" t="s">
        <v>90</v>
      </c>
      <c r="B25" s="80" t="s">
        <v>51</v>
      </c>
    </row>
    <row r="26" spans="1:2" ht="90" customHeight="1">
      <c r="A26" s="78" t="s">
        <v>91</v>
      </c>
      <c r="B26" s="80" t="s">
        <v>51</v>
      </c>
    </row>
    <row r="27" spans="1:2" ht="90" customHeight="1">
      <c r="A27" s="77" t="s">
        <v>126</v>
      </c>
      <c r="B27" s="80" t="s">
        <v>51</v>
      </c>
    </row>
    <row r="28" spans="1:2" ht="90" customHeight="1">
      <c r="A28" s="78" t="s">
        <v>93</v>
      </c>
      <c r="B28" s="80" t="s">
        <v>51</v>
      </c>
    </row>
    <row r="29" spans="1:2" ht="90" customHeight="1">
      <c r="A29" s="78" t="s">
        <v>94</v>
      </c>
      <c r="B29" s="80" t="s">
        <v>51</v>
      </c>
    </row>
    <row r="30" spans="1:2" ht="90" customHeight="1">
      <c r="A30" s="78" t="s">
        <v>95</v>
      </c>
      <c r="B30" s="80" t="s">
        <v>51</v>
      </c>
    </row>
    <row r="31" spans="1:2" ht="90" customHeight="1">
      <c r="A31" s="78" t="s">
        <v>18</v>
      </c>
      <c r="B31" s="80" t="s">
        <v>51</v>
      </c>
    </row>
    <row r="34" spans="1:2">
      <c r="A34" s="16" t="s">
        <v>97</v>
      </c>
      <c r="B34" s="15"/>
    </row>
    <row r="35" spans="1:2" s="19" customFormat="1" ht="90" customHeight="1">
      <c r="A35" s="21" t="s">
        <v>98</v>
      </c>
      <c r="B35" s="80" t="s">
        <v>51</v>
      </c>
    </row>
    <row r="36" spans="1:2" s="19" customFormat="1" ht="90" customHeight="1">
      <c r="A36" s="21" t="s">
        <v>99</v>
      </c>
      <c r="B36" s="80" t="s">
        <v>51</v>
      </c>
    </row>
    <row r="37" spans="1:2" s="19" customFormat="1" ht="90" customHeight="1">
      <c r="A37" s="21" t="s">
        <v>100</v>
      </c>
      <c r="B37" s="80" t="s">
        <v>51</v>
      </c>
    </row>
    <row r="38" spans="1:2" s="19" customFormat="1" ht="90" customHeight="1">
      <c r="A38" s="81" t="s">
        <v>18</v>
      </c>
      <c r="B38" s="80" t="s">
        <v>51</v>
      </c>
    </row>
    <row r="40" spans="1:2">
      <c r="A40" s="67" t="s">
        <v>22</v>
      </c>
      <c r="B40" s="14"/>
    </row>
    <row r="41" spans="1:2">
      <c r="A41" s="46" t="s">
        <v>53</v>
      </c>
      <c r="B41" s="42"/>
    </row>
    <row r="42" spans="1:2">
      <c r="A42" s="46" t="s">
        <v>54</v>
      </c>
      <c r="B42" s="42"/>
    </row>
    <row r="43" spans="1:2">
      <c r="A43" s="46"/>
      <c r="B43" s="42"/>
    </row>
    <row r="44" spans="1:2">
      <c r="A44" s="72" t="s">
        <v>127</v>
      </c>
      <c r="B44" s="41"/>
    </row>
    <row r="45" spans="1:2">
      <c r="A45" s="72" t="s">
        <v>128</v>
      </c>
      <c r="B45" s="41"/>
    </row>
    <row r="46" spans="1:2">
      <c r="A46" s="72" t="s">
        <v>129</v>
      </c>
      <c r="B46" s="41"/>
    </row>
    <row r="47" spans="1:2">
      <c r="A47" s="72"/>
      <c r="B47" s="41"/>
    </row>
    <row r="48" spans="1:2">
      <c r="A48" s="72" t="s">
        <v>130</v>
      </c>
      <c r="B48" s="72"/>
    </row>
    <row r="49" spans="1:2">
      <c r="A49" s="43" t="s">
        <v>131</v>
      </c>
      <c r="B49" s="26"/>
    </row>
    <row r="50" spans="1:2">
      <c r="A50" s="43" t="s">
        <v>132</v>
      </c>
      <c r="B50" s="26"/>
    </row>
    <row r="51" spans="1:2">
      <c r="A51" s="43" t="s">
        <v>133</v>
      </c>
      <c r="B51" s="26"/>
    </row>
    <row r="52" spans="1:2">
      <c r="A52" s="43"/>
      <c r="B52" s="26"/>
    </row>
    <row r="53" spans="1:2">
      <c r="A53" s="68" t="s">
        <v>134</v>
      </c>
      <c r="B53" s="14"/>
    </row>
    <row r="54" spans="1:2">
      <c r="A54" s="69" t="s">
        <v>135</v>
      </c>
      <c r="B54" s="14"/>
    </row>
    <row r="55" spans="1:2">
      <c r="A55" s="74"/>
      <c r="B55" s="14"/>
    </row>
    <row r="56" spans="1:2">
      <c r="A56" s="83" t="s">
        <v>136</v>
      </c>
      <c r="B56" s="14"/>
    </row>
    <row r="57" spans="1:2">
      <c r="A57" s="75" t="s">
        <v>137</v>
      </c>
      <c r="B57" s="14"/>
    </row>
    <row r="58" spans="1:2">
      <c r="A58" s="83" t="s">
        <v>138</v>
      </c>
      <c r="B58" s="14"/>
    </row>
    <row r="59" spans="1:2">
      <c r="A59" s="83" t="s">
        <v>139</v>
      </c>
      <c r="B59" s="14"/>
    </row>
    <row r="60" spans="1:2">
      <c r="A60" s="83" t="s">
        <v>140</v>
      </c>
      <c r="B60" s="14"/>
    </row>
    <row r="61" spans="1:2">
      <c r="A61" s="75" t="s">
        <v>141</v>
      </c>
      <c r="B61" s="75"/>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03"/>
  <sheetViews>
    <sheetView showGridLines="0" topLeftCell="A64" zoomScaleNormal="100" zoomScaleSheetLayoutView="100" zoomScalePageLayoutView="80" workbookViewId="0">
      <selection activeCell="A7" sqref="A7"/>
    </sheetView>
  </sheetViews>
  <sheetFormatPr defaultColWidth="9.140625" defaultRowHeight="13.15"/>
  <cols>
    <col min="1" max="1" width="35.85546875" style="93" customWidth="1"/>
    <col min="2" max="11" width="10.42578125" style="93" customWidth="1"/>
    <col min="12" max="12" width="1.7109375" style="93" customWidth="1"/>
    <col min="13" max="13" width="38.85546875" style="93" customWidth="1"/>
    <col min="14" max="16384" width="9.140625" style="93"/>
  </cols>
  <sheetData>
    <row r="1" spans="1:13" s="44" customFormat="1" ht="15.6">
      <c r="A1" s="50" t="s">
        <v>142</v>
      </c>
      <c r="B1" s="50"/>
      <c r="C1" s="50"/>
      <c r="D1" s="50"/>
      <c r="E1" s="50"/>
      <c r="F1" s="50"/>
      <c r="G1" s="50"/>
      <c r="H1" s="50"/>
      <c r="I1" s="50"/>
      <c r="J1" s="50"/>
      <c r="K1" s="50"/>
      <c r="L1" s="93"/>
      <c r="M1" s="93"/>
    </row>
    <row r="2" spans="1:13" s="44" customFormat="1" ht="15.6">
      <c r="A2" s="50"/>
      <c r="B2" s="82"/>
      <c r="C2" s="82"/>
      <c r="D2" s="82"/>
      <c r="E2" s="82"/>
      <c r="F2" s="82"/>
      <c r="G2" s="82"/>
      <c r="H2" s="82"/>
      <c r="I2" s="82"/>
      <c r="J2" s="82"/>
      <c r="K2" s="93"/>
      <c r="L2" s="93"/>
      <c r="M2" s="93"/>
    </row>
    <row r="3" spans="1:13" s="44" customFormat="1">
      <c r="A3" s="154" t="s">
        <v>1</v>
      </c>
      <c r="B3" s="93"/>
      <c r="C3" s="93"/>
      <c r="D3" s="93"/>
      <c r="E3" s="93"/>
      <c r="F3" s="93"/>
      <c r="G3" s="93"/>
      <c r="H3" s="93"/>
      <c r="I3" s="93"/>
      <c r="J3" s="93"/>
      <c r="K3" s="93"/>
      <c r="L3" s="93"/>
      <c r="M3" s="93"/>
    </row>
    <row r="4" spans="1:13" s="44" customFormat="1">
      <c r="A4" s="93"/>
      <c r="B4" s="93"/>
      <c r="C4" s="93"/>
      <c r="D4" s="93"/>
      <c r="E4" s="93"/>
      <c r="F4" s="93"/>
      <c r="G4" s="93"/>
      <c r="H4" s="93"/>
      <c r="I4" s="93"/>
      <c r="J4" s="93"/>
      <c r="K4" s="93"/>
      <c r="L4" s="93"/>
      <c r="M4" s="93"/>
    </row>
    <row r="5" spans="1:13" s="44" customFormat="1">
      <c r="A5" s="13" t="s">
        <v>2</v>
      </c>
      <c r="B5" s="154"/>
      <c r="C5" s="154"/>
      <c r="D5" s="154"/>
      <c r="E5" s="82"/>
      <c r="F5" s="82"/>
      <c r="G5" s="82"/>
      <c r="H5" s="82"/>
      <c r="I5" s="82"/>
      <c r="J5" s="93"/>
      <c r="K5" s="93"/>
      <c r="L5" s="93"/>
      <c r="M5" s="93"/>
    </row>
    <row r="6" spans="1:13" s="44" customFormat="1">
      <c r="A6" s="135"/>
      <c r="B6" s="82"/>
      <c r="C6" s="82"/>
      <c r="D6" s="82"/>
      <c r="E6" s="82"/>
      <c r="F6" s="82"/>
      <c r="G6" s="82"/>
      <c r="H6" s="82"/>
      <c r="I6" s="82"/>
      <c r="J6" s="93"/>
      <c r="K6" s="93"/>
      <c r="L6" s="93"/>
      <c r="M6" s="93"/>
    </row>
    <row r="7" spans="1:13" s="44" customFormat="1">
      <c r="A7" s="13" t="s">
        <v>3</v>
      </c>
      <c r="B7" s="45"/>
      <c r="C7" s="154"/>
      <c r="D7" s="154"/>
      <c r="E7" s="82"/>
      <c r="F7" s="82"/>
      <c r="G7" s="82"/>
      <c r="H7" s="82"/>
      <c r="I7" s="82"/>
      <c r="J7" s="93"/>
      <c r="K7" s="93"/>
      <c r="L7" s="93"/>
      <c r="M7" s="93"/>
    </row>
    <row r="8" spans="1:13" s="44" customFormat="1">
      <c r="A8" s="51"/>
      <c r="B8" s="93"/>
      <c r="C8" s="93"/>
      <c r="D8" s="93"/>
      <c r="E8" s="93"/>
      <c r="F8" s="93"/>
      <c r="G8" s="93"/>
      <c r="H8" s="93"/>
      <c r="I8" s="93"/>
      <c r="J8" s="93"/>
      <c r="K8" s="93"/>
      <c r="L8" s="93"/>
      <c r="M8" s="93"/>
    </row>
    <row r="9" spans="1:13" s="44" customFormat="1">
      <c r="A9" s="53"/>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4"/>
      <c r="M9" s="84"/>
    </row>
    <row r="10" spans="1:13">
      <c r="M10" s="85"/>
    </row>
    <row r="11" spans="1:13" ht="12.75" customHeight="1">
      <c r="A11" s="93" t="s">
        <v>143</v>
      </c>
      <c r="B11" s="100"/>
      <c r="C11" s="100"/>
      <c r="D11" s="100"/>
      <c r="E11" s="100"/>
      <c r="F11" s="100"/>
      <c r="G11" s="100"/>
      <c r="H11" s="100"/>
      <c r="I11" s="100"/>
      <c r="J11" s="100"/>
      <c r="K11" s="100"/>
      <c r="M11" s="151" t="s">
        <v>144</v>
      </c>
    </row>
    <row r="12" spans="1:13">
      <c r="A12" s="93" t="s">
        <v>145</v>
      </c>
      <c r="B12" s="100"/>
      <c r="C12" s="100"/>
      <c r="D12" s="100"/>
      <c r="E12" s="100"/>
      <c r="F12" s="100"/>
      <c r="G12" s="100"/>
      <c r="H12" s="100"/>
      <c r="I12" s="100"/>
      <c r="J12" s="100"/>
      <c r="K12" s="100"/>
      <c r="M12" s="151"/>
    </row>
    <row r="13" spans="1:13">
      <c r="M13" s="85"/>
    </row>
    <row r="14" spans="1:13">
      <c r="A14" s="55" t="s">
        <v>58</v>
      </c>
      <c r="B14" s="89"/>
      <c r="C14" s="89"/>
      <c r="D14" s="89"/>
      <c r="E14" s="89"/>
      <c r="F14" s="89"/>
      <c r="G14" s="89"/>
      <c r="H14" s="89"/>
      <c r="I14" s="89"/>
      <c r="J14" s="89"/>
      <c r="K14" s="89"/>
      <c r="M14" s="85"/>
    </row>
    <row r="15" spans="1:13" ht="12.75" customHeight="1">
      <c r="A15" s="107" t="s">
        <v>146</v>
      </c>
      <c r="B15" s="86"/>
      <c r="C15" s="86"/>
      <c r="D15" s="86"/>
      <c r="E15" s="86"/>
      <c r="F15" s="86"/>
      <c r="G15" s="86"/>
      <c r="H15" s="86"/>
      <c r="I15" s="86"/>
      <c r="J15" s="86"/>
      <c r="K15" s="86"/>
      <c r="M15" s="150" t="s">
        <v>144</v>
      </c>
    </row>
    <row r="16" spans="1:13">
      <c r="A16" s="107" t="s">
        <v>147</v>
      </c>
      <c r="B16" s="86"/>
      <c r="C16" s="86"/>
      <c r="D16" s="86"/>
      <c r="E16" s="86"/>
      <c r="F16" s="86"/>
      <c r="G16" s="86"/>
      <c r="H16" s="86"/>
      <c r="I16" s="86"/>
      <c r="J16" s="86"/>
      <c r="K16" s="86"/>
      <c r="M16" s="150"/>
    </row>
    <row r="17" spans="1:13">
      <c r="A17" s="107" t="s">
        <v>148</v>
      </c>
      <c r="B17" s="86"/>
      <c r="C17" s="86"/>
      <c r="D17" s="86"/>
      <c r="E17" s="86"/>
      <c r="F17" s="86"/>
      <c r="G17" s="86"/>
      <c r="H17" s="86"/>
      <c r="I17" s="86"/>
      <c r="J17" s="86"/>
      <c r="K17" s="86"/>
      <c r="M17" s="150"/>
    </row>
    <row r="18" spans="1:13">
      <c r="A18" s="107" t="s">
        <v>149</v>
      </c>
      <c r="B18" s="86"/>
      <c r="C18" s="86"/>
      <c r="D18" s="86"/>
      <c r="E18" s="86"/>
      <c r="F18" s="86"/>
      <c r="G18" s="86"/>
      <c r="H18" s="86"/>
      <c r="I18" s="86"/>
      <c r="J18" s="86"/>
      <c r="K18" s="86"/>
      <c r="M18" s="150"/>
    </row>
    <row r="19" spans="1:13">
      <c r="A19" s="107" t="s">
        <v>150</v>
      </c>
      <c r="B19" s="104"/>
      <c r="C19" s="104"/>
      <c r="D19" s="104"/>
      <c r="E19" s="104"/>
      <c r="F19" s="104"/>
      <c r="G19" s="104"/>
      <c r="H19" s="104"/>
      <c r="I19" s="104"/>
      <c r="J19" s="104"/>
      <c r="K19" s="104"/>
      <c r="M19" s="150"/>
    </row>
    <row r="20" spans="1:13">
      <c r="A20" s="107" t="s">
        <v>151</v>
      </c>
      <c r="B20" s="105"/>
      <c r="C20" s="105"/>
      <c r="D20" s="105"/>
      <c r="E20" s="105"/>
      <c r="F20" s="105"/>
      <c r="G20" s="105"/>
      <c r="H20" s="105"/>
      <c r="I20" s="105"/>
      <c r="J20" s="105"/>
      <c r="K20" s="105"/>
      <c r="M20" s="150"/>
    </row>
    <row r="21" spans="1:13">
      <c r="A21" s="55" t="s">
        <v>152</v>
      </c>
      <c r="B21" s="106">
        <f>B20*B18</f>
        <v>0</v>
      </c>
      <c r="C21" s="106">
        <f t="shared" ref="C21:J21" si="1">C20*C18</f>
        <v>0</v>
      </c>
      <c r="D21" s="106">
        <f t="shared" si="1"/>
        <v>0</v>
      </c>
      <c r="E21" s="106">
        <f t="shared" si="1"/>
        <v>0</v>
      </c>
      <c r="F21" s="106">
        <f t="shared" si="1"/>
        <v>0</v>
      </c>
      <c r="G21" s="106">
        <f t="shared" si="1"/>
        <v>0</v>
      </c>
      <c r="H21" s="106">
        <f t="shared" si="1"/>
        <v>0</v>
      </c>
      <c r="I21" s="106">
        <f t="shared" si="1"/>
        <v>0</v>
      </c>
      <c r="J21" s="106">
        <f t="shared" si="1"/>
        <v>0</v>
      </c>
      <c r="K21" s="106">
        <f>K20*K18</f>
        <v>0</v>
      </c>
      <c r="M21" s="87"/>
    </row>
    <row r="22" spans="1:13">
      <c r="A22" s="88"/>
      <c r="B22" s="101"/>
      <c r="C22" s="101"/>
      <c r="D22" s="101"/>
      <c r="E22" s="101"/>
      <c r="F22" s="101"/>
      <c r="G22" s="101"/>
      <c r="H22" s="101"/>
      <c r="I22" s="101"/>
      <c r="J22" s="101"/>
      <c r="K22" s="101"/>
      <c r="M22" s="85"/>
    </row>
    <row r="23" spans="1:13">
      <c r="A23" s="55" t="s">
        <v>153</v>
      </c>
      <c r="B23" s="102"/>
      <c r="C23" s="102"/>
      <c r="D23" s="102"/>
      <c r="E23" s="102"/>
      <c r="F23" s="102"/>
      <c r="G23" s="102"/>
      <c r="H23" s="102"/>
      <c r="I23" s="102"/>
      <c r="J23" s="102"/>
      <c r="K23" s="102"/>
      <c r="M23" s="85"/>
    </row>
    <row r="24" spans="1:13" ht="12.75" customHeight="1">
      <c r="A24" s="107" t="s">
        <v>154</v>
      </c>
      <c r="B24" s="86"/>
      <c r="C24" s="86"/>
      <c r="D24" s="86"/>
      <c r="E24" s="86"/>
      <c r="F24" s="86"/>
      <c r="G24" s="86"/>
      <c r="H24" s="86"/>
      <c r="I24" s="86"/>
      <c r="J24" s="86"/>
      <c r="K24" s="86"/>
      <c r="M24" s="150" t="s">
        <v>144</v>
      </c>
    </row>
    <row r="25" spans="1:13">
      <c r="A25" s="107" t="s">
        <v>155</v>
      </c>
      <c r="B25" s="86"/>
      <c r="C25" s="86"/>
      <c r="D25" s="86"/>
      <c r="E25" s="86"/>
      <c r="F25" s="86"/>
      <c r="G25" s="86"/>
      <c r="H25" s="86"/>
      <c r="I25" s="86"/>
      <c r="J25" s="86"/>
      <c r="K25" s="86"/>
      <c r="M25" s="150"/>
    </row>
    <row r="26" spans="1:13">
      <c r="A26" s="55" t="s">
        <v>152</v>
      </c>
      <c r="B26" s="106">
        <f>B24*B25</f>
        <v>0</v>
      </c>
      <c r="C26" s="106">
        <f t="shared" ref="C26:K26" si="2">C24*C25</f>
        <v>0</v>
      </c>
      <c r="D26" s="106">
        <f t="shared" si="2"/>
        <v>0</v>
      </c>
      <c r="E26" s="106">
        <f t="shared" si="2"/>
        <v>0</v>
      </c>
      <c r="F26" s="106">
        <f t="shared" si="2"/>
        <v>0</v>
      </c>
      <c r="G26" s="106">
        <f t="shared" si="2"/>
        <v>0</v>
      </c>
      <c r="H26" s="106">
        <f t="shared" si="2"/>
        <v>0</v>
      </c>
      <c r="I26" s="106">
        <f t="shared" si="2"/>
        <v>0</v>
      </c>
      <c r="J26" s="106">
        <f t="shared" si="2"/>
        <v>0</v>
      </c>
      <c r="K26" s="106">
        <f t="shared" si="2"/>
        <v>0</v>
      </c>
      <c r="M26" s="90"/>
    </row>
    <row r="27" spans="1:13">
      <c r="A27" s="88"/>
      <c r="B27" s="101"/>
      <c r="C27" s="101"/>
      <c r="D27" s="101"/>
      <c r="E27" s="101"/>
      <c r="F27" s="101"/>
      <c r="G27" s="101"/>
      <c r="H27" s="101"/>
      <c r="I27" s="101"/>
      <c r="J27" s="101"/>
      <c r="K27" s="101"/>
      <c r="M27" s="90"/>
    </row>
    <row r="28" spans="1:13">
      <c r="A28" s="55" t="s">
        <v>76</v>
      </c>
      <c r="B28" s="102"/>
      <c r="C28" s="102"/>
      <c r="D28" s="102"/>
      <c r="E28" s="102"/>
      <c r="F28" s="102"/>
      <c r="G28" s="102"/>
      <c r="H28" s="102"/>
      <c r="I28" s="102"/>
      <c r="J28" s="102"/>
      <c r="K28" s="102"/>
      <c r="M28" s="90"/>
    </row>
    <row r="29" spans="1:13" ht="12.75" customHeight="1">
      <c r="A29" s="107" t="s">
        <v>156</v>
      </c>
      <c r="B29" s="86"/>
      <c r="C29" s="86"/>
      <c r="D29" s="86"/>
      <c r="E29" s="86"/>
      <c r="F29" s="86"/>
      <c r="G29" s="86"/>
      <c r="H29" s="86"/>
      <c r="I29" s="86"/>
      <c r="J29" s="86"/>
      <c r="K29" s="86"/>
      <c r="M29" s="150" t="s">
        <v>144</v>
      </c>
    </row>
    <row r="30" spans="1:13">
      <c r="A30" s="107" t="s">
        <v>157</v>
      </c>
      <c r="B30" s="105"/>
      <c r="C30" s="105"/>
      <c r="D30" s="105"/>
      <c r="E30" s="105"/>
      <c r="F30" s="105"/>
      <c r="G30" s="105"/>
      <c r="H30" s="105"/>
      <c r="I30" s="105"/>
      <c r="J30" s="105"/>
      <c r="K30" s="105"/>
      <c r="M30" s="150"/>
    </row>
    <row r="31" spans="1:13">
      <c r="A31" s="55" t="s">
        <v>152</v>
      </c>
      <c r="B31" s="106">
        <f>B29*B30</f>
        <v>0</v>
      </c>
      <c r="C31" s="106">
        <f t="shared" ref="C31:K31" si="3">C29*C30</f>
        <v>0</v>
      </c>
      <c r="D31" s="106">
        <f t="shared" si="3"/>
        <v>0</v>
      </c>
      <c r="E31" s="106">
        <f t="shared" si="3"/>
        <v>0</v>
      </c>
      <c r="F31" s="106">
        <f t="shared" si="3"/>
        <v>0</v>
      </c>
      <c r="G31" s="106">
        <f t="shared" si="3"/>
        <v>0</v>
      </c>
      <c r="H31" s="106">
        <f t="shared" si="3"/>
        <v>0</v>
      </c>
      <c r="I31" s="106">
        <f t="shared" si="3"/>
        <v>0</v>
      </c>
      <c r="J31" s="106">
        <f t="shared" si="3"/>
        <v>0</v>
      </c>
      <c r="K31" s="106">
        <f t="shared" si="3"/>
        <v>0</v>
      </c>
      <c r="M31" s="85"/>
    </row>
    <row r="32" spans="1:13">
      <c r="A32" s="88"/>
      <c r="B32" s="101"/>
      <c r="C32" s="101"/>
      <c r="D32" s="101"/>
      <c r="E32" s="101"/>
      <c r="F32" s="101"/>
      <c r="G32" s="101"/>
      <c r="H32" s="101"/>
      <c r="I32" s="101"/>
      <c r="J32" s="101"/>
      <c r="K32" s="101"/>
      <c r="M32" s="85"/>
    </row>
    <row r="33" spans="1:13" ht="12.75" customHeight="1">
      <c r="A33" s="55" t="s">
        <v>158</v>
      </c>
      <c r="B33" s="102"/>
      <c r="C33" s="102"/>
      <c r="D33" s="102"/>
      <c r="E33" s="102"/>
      <c r="F33" s="102"/>
      <c r="G33" s="102"/>
      <c r="H33" s="102"/>
      <c r="I33" s="102"/>
      <c r="J33" s="102"/>
      <c r="K33" s="102"/>
      <c r="M33" s="90"/>
    </row>
    <row r="34" spans="1:13" ht="12.75" customHeight="1">
      <c r="A34" s="107" t="s">
        <v>156</v>
      </c>
      <c r="B34" s="86"/>
      <c r="C34" s="86"/>
      <c r="D34" s="86"/>
      <c r="E34" s="86"/>
      <c r="F34" s="86"/>
      <c r="G34" s="86"/>
      <c r="H34" s="86"/>
      <c r="I34" s="86"/>
      <c r="J34" s="86"/>
      <c r="K34" s="86"/>
      <c r="M34" s="150" t="s">
        <v>144</v>
      </c>
    </row>
    <row r="35" spans="1:13">
      <c r="A35" s="107" t="s">
        <v>157</v>
      </c>
      <c r="B35" s="105"/>
      <c r="C35" s="105"/>
      <c r="D35" s="105"/>
      <c r="E35" s="105"/>
      <c r="F35" s="105"/>
      <c r="G35" s="105"/>
      <c r="H35" s="105"/>
      <c r="I35" s="105"/>
      <c r="J35" s="105"/>
      <c r="K35" s="105"/>
      <c r="M35" s="150"/>
    </row>
    <row r="36" spans="1:13">
      <c r="A36" s="55" t="s">
        <v>152</v>
      </c>
      <c r="B36" s="106">
        <f>B34*B35</f>
        <v>0</v>
      </c>
      <c r="C36" s="106">
        <f t="shared" ref="C36:K36" si="4">C34*C35</f>
        <v>0</v>
      </c>
      <c r="D36" s="106">
        <f t="shared" si="4"/>
        <v>0</v>
      </c>
      <c r="E36" s="106">
        <f t="shared" si="4"/>
        <v>0</v>
      </c>
      <c r="F36" s="106">
        <f t="shared" si="4"/>
        <v>0</v>
      </c>
      <c r="G36" s="106">
        <f t="shared" si="4"/>
        <v>0</v>
      </c>
      <c r="H36" s="106">
        <f t="shared" si="4"/>
        <v>0</v>
      </c>
      <c r="I36" s="106">
        <f t="shared" si="4"/>
        <v>0</v>
      </c>
      <c r="J36" s="106">
        <f t="shared" si="4"/>
        <v>0</v>
      </c>
      <c r="K36" s="106">
        <f t="shared" si="4"/>
        <v>0</v>
      </c>
      <c r="M36" s="90"/>
    </row>
    <row r="37" spans="1:13">
      <c r="A37" s="46"/>
      <c r="B37" s="103"/>
      <c r="C37" s="103"/>
      <c r="D37" s="103"/>
      <c r="E37" s="103"/>
      <c r="F37" s="103"/>
      <c r="G37" s="103"/>
      <c r="H37" s="103"/>
      <c r="I37" s="103"/>
      <c r="J37" s="103"/>
      <c r="K37" s="103"/>
      <c r="M37" s="90"/>
    </row>
    <row r="38" spans="1:13" ht="12.75" customHeight="1">
      <c r="A38" s="55" t="s">
        <v>159</v>
      </c>
      <c r="B38" s="102"/>
      <c r="C38" s="102"/>
      <c r="D38" s="102"/>
      <c r="E38" s="102"/>
      <c r="F38" s="102"/>
      <c r="G38" s="102"/>
      <c r="H38" s="102"/>
      <c r="I38" s="102"/>
      <c r="J38" s="102"/>
      <c r="K38" s="102"/>
      <c r="M38" s="90"/>
    </row>
    <row r="39" spans="1:13" ht="12.75" customHeight="1">
      <c r="A39" s="107" t="s">
        <v>160</v>
      </c>
      <c r="B39" s="86"/>
      <c r="C39" s="86"/>
      <c r="D39" s="86"/>
      <c r="E39" s="86"/>
      <c r="F39" s="86"/>
      <c r="G39" s="86"/>
      <c r="H39" s="86"/>
      <c r="I39" s="86"/>
      <c r="J39" s="86"/>
      <c r="K39" s="86"/>
      <c r="M39" s="150" t="s">
        <v>144</v>
      </c>
    </row>
    <row r="40" spans="1:13">
      <c r="A40" s="107" t="s">
        <v>161</v>
      </c>
      <c r="B40" s="86"/>
      <c r="C40" s="86"/>
      <c r="D40" s="86"/>
      <c r="E40" s="86"/>
      <c r="F40" s="86"/>
      <c r="G40" s="86"/>
      <c r="H40" s="86"/>
      <c r="I40" s="86"/>
      <c r="J40" s="86"/>
      <c r="K40" s="86"/>
      <c r="M40" s="150"/>
    </row>
    <row r="41" spans="1:13">
      <c r="A41" s="107" t="s">
        <v>162</v>
      </c>
      <c r="B41" s="86"/>
      <c r="C41" s="86"/>
      <c r="D41" s="86"/>
      <c r="E41" s="86"/>
      <c r="F41" s="86"/>
      <c r="G41" s="86"/>
      <c r="H41" s="86"/>
      <c r="I41" s="86"/>
      <c r="J41" s="86"/>
      <c r="K41" s="86"/>
      <c r="M41" s="150"/>
    </row>
    <row r="42" spans="1:13">
      <c r="A42" s="107" t="s">
        <v>163</v>
      </c>
      <c r="B42" s="86"/>
      <c r="C42" s="86"/>
      <c r="D42" s="86"/>
      <c r="E42" s="86"/>
      <c r="F42" s="86"/>
      <c r="G42" s="86"/>
      <c r="H42" s="86"/>
      <c r="I42" s="86"/>
      <c r="J42" s="86"/>
      <c r="K42" s="86"/>
      <c r="M42" s="150"/>
    </row>
    <row r="43" spans="1:13" ht="12.75" customHeight="1">
      <c r="A43" s="107" t="s">
        <v>150</v>
      </c>
      <c r="B43" s="104"/>
      <c r="C43" s="104"/>
      <c r="D43" s="104"/>
      <c r="E43" s="104"/>
      <c r="F43" s="104"/>
      <c r="G43" s="104"/>
      <c r="H43" s="104"/>
      <c r="I43" s="104"/>
      <c r="J43" s="104"/>
      <c r="K43" s="104"/>
      <c r="M43" s="150"/>
    </row>
    <row r="44" spans="1:13">
      <c r="A44" s="107" t="s">
        <v>164</v>
      </c>
      <c r="B44" s="105"/>
      <c r="C44" s="105"/>
      <c r="D44" s="105"/>
      <c r="E44" s="105"/>
      <c r="F44" s="105"/>
      <c r="G44" s="105"/>
      <c r="H44" s="105"/>
      <c r="I44" s="105"/>
      <c r="J44" s="105"/>
      <c r="K44" s="105"/>
      <c r="M44" s="150"/>
    </row>
    <row r="45" spans="1:13">
      <c r="A45" s="55" t="s">
        <v>152</v>
      </c>
      <c r="B45" s="106">
        <f>B42*B44*B39</f>
        <v>0</v>
      </c>
      <c r="C45" s="106">
        <f t="shared" ref="C45:J45" si="5">C42*C44*C39</f>
        <v>0</v>
      </c>
      <c r="D45" s="106">
        <f t="shared" si="5"/>
        <v>0</v>
      </c>
      <c r="E45" s="106">
        <f t="shared" si="5"/>
        <v>0</v>
      </c>
      <c r="F45" s="106">
        <f t="shared" si="5"/>
        <v>0</v>
      </c>
      <c r="G45" s="106">
        <f t="shared" si="5"/>
        <v>0</v>
      </c>
      <c r="H45" s="106">
        <f t="shared" si="5"/>
        <v>0</v>
      </c>
      <c r="I45" s="106">
        <f t="shared" si="5"/>
        <v>0</v>
      </c>
      <c r="J45" s="106">
        <f t="shared" si="5"/>
        <v>0</v>
      </c>
      <c r="K45" s="106">
        <f>K42*K44*K39</f>
        <v>0</v>
      </c>
      <c r="M45" s="91"/>
    </row>
    <row r="46" spans="1:13">
      <c r="A46" s="88"/>
      <c r="B46" s="101"/>
      <c r="C46" s="101"/>
      <c r="D46" s="101"/>
      <c r="E46" s="101"/>
      <c r="F46" s="101"/>
      <c r="G46" s="101"/>
      <c r="H46" s="101"/>
      <c r="I46" s="101"/>
      <c r="J46" s="101"/>
      <c r="K46" s="101"/>
      <c r="M46" s="91"/>
    </row>
    <row r="47" spans="1:13">
      <c r="A47" s="55" t="s">
        <v>165</v>
      </c>
      <c r="B47" s="102"/>
      <c r="C47" s="102"/>
      <c r="D47" s="102"/>
      <c r="E47" s="102"/>
      <c r="F47" s="102"/>
      <c r="G47" s="102"/>
      <c r="H47" s="102"/>
      <c r="I47" s="102"/>
      <c r="J47" s="102"/>
      <c r="K47" s="102"/>
      <c r="M47" s="91"/>
    </row>
    <row r="48" spans="1:13" ht="12.75" customHeight="1">
      <c r="A48" s="107" t="s">
        <v>166</v>
      </c>
      <c r="B48" s="86"/>
      <c r="C48" s="86"/>
      <c r="D48" s="86"/>
      <c r="E48" s="86"/>
      <c r="F48" s="86"/>
      <c r="G48" s="86"/>
      <c r="H48" s="86"/>
      <c r="I48" s="86"/>
      <c r="J48" s="86"/>
      <c r="K48" s="86"/>
      <c r="M48" s="150" t="s">
        <v>144</v>
      </c>
    </row>
    <row r="49" spans="1:13">
      <c r="A49" s="107" t="s">
        <v>167</v>
      </c>
      <c r="B49" s="105"/>
      <c r="C49" s="105"/>
      <c r="D49" s="105"/>
      <c r="E49" s="105"/>
      <c r="F49" s="105"/>
      <c r="G49" s="105"/>
      <c r="H49" s="105"/>
      <c r="I49" s="105"/>
      <c r="J49" s="105"/>
      <c r="K49" s="105"/>
      <c r="M49" s="150"/>
    </row>
    <row r="50" spans="1:13">
      <c r="A50" s="55" t="s">
        <v>152</v>
      </c>
      <c r="B50" s="106">
        <f>B48*B49</f>
        <v>0</v>
      </c>
      <c r="C50" s="106">
        <f t="shared" ref="C50:K50" si="6">C48*C49</f>
        <v>0</v>
      </c>
      <c r="D50" s="106">
        <f t="shared" si="6"/>
        <v>0</v>
      </c>
      <c r="E50" s="106">
        <f t="shared" si="6"/>
        <v>0</v>
      </c>
      <c r="F50" s="106">
        <f t="shared" si="6"/>
        <v>0</v>
      </c>
      <c r="G50" s="106">
        <f t="shared" si="6"/>
        <v>0</v>
      </c>
      <c r="H50" s="106">
        <f t="shared" si="6"/>
        <v>0</v>
      </c>
      <c r="I50" s="106">
        <f t="shared" si="6"/>
        <v>0</v>
      </c>
      <c r="J50" s="106">
        <f t="shared" si="6"/>
        <v>0</v>
      </c>
      <c r="K50" s="106">
        <f t="shared" si="6"/>
        <v>0</v>
      </c>
      <c r="M50" s="91"/>
    </row>
    <row r="51" spans="1:13">
      <c r="A51" s="88"/>
      <c r="B51" s="101"/>
      <c r="C51" s="101"/>
      <c r="D51" s="101"/>
      <c r="E51" s="101"/>
      <c r="F51" s="101"/>
      <c r="G51" s="101"/>
      <c r="H51" s="101"/>
      <c r="I51" s="101"/>
      <c r="J51" s="101"/>
      <c r="K51" s="101"/>
      <c r="M51" s="91"/>
    </row>
    <row r="52" spans="1:13">
      <c r="A52" s="55" t="s">
        <v>168</v>
      </c>
      <c r="B52" s="102"/>
      <c r="C52" s="102"/>
      <c r="D52" s="102"/>
      <c r="E52" s="102"/>
      <c r="F52" s="102"/>
      <c r="G52" s="102"/>
      <c r="H52" s="102"/>
      <c r="I52" s="102"/>
      <c r="J52" s="102"/>
      <c r="K52" s="102"/>
      <c r="M52" s="90"/>
    </row>
    <row r="53" spans="1:13" ht="12.75" customHeight="1">
      <c r="A53" s="107" t="s">
        <v>166</v>
      </c>
      <c r="B53" s="86"/>
      <c r="C53" s="86"/>
      <c r="D53" s="86"/>
      <c r="E53" s="86"/>
      <c r="F53" s="86"/>
      <c r="G53" s="86"/>
      <c r="H53" s="86"/>
      <c r="I53" s="86"/>
      <c r="J53" s="86"/>
      <c r="K53" s="86"/>
      <c r="M53" s="150" t="s">
        <v>144</v>
      </c>
    </row>
    <row r="54" spans="1:13">
      <c r="A54" s="107" t="s">
        <v>167</v>
      </c>
      <c r="B54" s="105"/>
      <c r="C54" s="105"/>
      <c r="D54" s="105"/>
      <c r="E54" s="105"/>
      <c r="F54" s="105"/>
      <c r="G54" s="105"/>
      <c r="H54" s="105"/>
      <c r="I54" s="105"/>
      <c r="J54" s="105"/>
      <c r="K54" s="105"/>
      <c r="M54" s="150"/>
    </row>
    <row r="55" spans="1:13">
      <c r="A55" s="55" t="s">
        <v>152</v>
      </c>
      <c r="B55" s="106">
        <f>B53*B54</f>
        <v>0</v>
      </c>
      <c r="C55" s="106">
        <f t="shared" ref="C55:K55" si="7">C53*C54</f>
        <v>0</v>
      </c>
      <c r="D55" s="106">
        <f t="shared" si="7"/>
        <v>0</v>
      </c>
      <c r="E55" s="106">
        <f t="shared" si="7"/>
        <v>0</v>
      </c>
      <c r="F55" s="106">
        <f t="shared" si="7"/>
        <v>0</v>
      </c>
      <c r="G55" s="106">
        <f t="shared" si="7"/>
        <v>0</v>
      </c>
      <c r="H55" s="106">
        <f t="shared" si="7"/>
        <v>0</v>
      </c>
      <c r="I55" s="106">
        <f t="shared" si="7"/>
        <v>0</v>
      </c>
      <c r="J55" s="106">
        <f t="shared" si="7"/>
        <v>0</v>
      </c>
      <c r="K55" s="106">
        <f t="shared" si="7"/>
        <v>0</v>
      </c>
      <c r="M55" s="91"/>
    </row>
    <row r="56" spans="1:13">
      <c r="A56" s="88"/>
      <c r="B56" s="101"/>
      <c r="C56" s="101"/>
      <c r="D56" s="101"/>
      <c r="E56" s="101"/>
      <c r="F56" s="101"/>
      <c r="G56" s="101"/>
      <c r="H56" s="101"/>
      <c r="I56" s="101"/>
      <c r="J56" s="101"/>
      <c r="K56" s="101"/>
      <c r="M56" s="91"/>
    </row>
    <row r="57" spans="1:13" ht="12.75" customHeight="1">
      <c r="A57" s="55" t="s">
        <v>12</v>
      </c>
      <c r="B57" s="102"/>
      <c r="C57" s="102"/>
      <c r="D57" s="102"/>
      <c r="E57" s="102"/>
      <c r="F57" s="102"/>
      <c r="G57" s="102"/>
      <c r="H57" s="102"/>
      <c r="I57" s="102"/>
      <c r="J57" s="102"/>
      <c r="K57" s="102"/>
      <c r="M57" s="90"/>
    </row>
    <row r="58" spans="1:13" ht="12.75" customHeight="1">
      <c r="A58" s="107" t="s">
        <v>166</v>
      </c>
      <c r="B58" s="86"/>
      <c r="C58" s="86"/>
      <c r="D58" s="86"/>
      <c r="E58" s="86"/>
      <c r="F58" s="86"/>
      <c r="G58" s="86"/>
      <c r="H58" s="86"/>
      <c r="I58" s="86"/>
      <c r="J58" s="86"/>
      <c r="K58" s="86"/>
      <c r="M58" s="150" t="s">
        <v>144</v>
      </c>
    </row>
    <row r="59" spans="1:13">
      <c r="A59" s="107" t="s">
        <v>167</v>
      </c>
      <c r="B59" s="105"/>
      <c r="C59" s="105"/>
      <c r="D59" s="105"/>
      <c r="E59" s="105"/>
      <c r="F59" s="105"/>
      <c r="G59" s="105"/>
      <c r="H59" s="105"/>
      <c r="I59" s="105"/>
      <c r="J59" s="105"/>
      <c r="K59" s="105"/>
      <c r="M59" s="150"/>
    </row>
    <row r="60" spans="1:13">
      <c r="A60" s="55" t="s">
        <v>152</v>
      </c>
      <c r="B60" s="106">
        <f>B58*B59</f>
        <v>0</v>
      </c>
      <c r="C60" s="106">
        <f t="shared" ref="C60:K60" si="8">C58*C59</f>
        <v>0</v>
      </c>
      <c r="D60" s="106">
        <f t="shared" si="8"/>
        <v>0</v>
      </c>
      <c r="E60" s="106">
        <f t="shared" si="8"/>
        <v>0</v>
      </c>
      <c r="F60" s="106">
        <f t="shared" si="8"/>
        <v>0</v>
      </c>
      <c r="G60" s="106">
        <f t="shared" si="8"/>
        <v>0</v>
      </c>
      <c r="H60" s="106">
        <f t="shared" si="8"/>
        <v>0</v>
      </c>
      <c r="I60" s="106">
        <f t="shared" si="8"/>
        <v>0</v>
      </c>
      <c r="J60" s="106">
        <f t="shared" si="8"/>
        <v>0</v>
      </c>
      <c r="K60" s="106">
        <f t="shared" si="8"/>
        <v>0</v>
      </c>
      <c r="M60" s="90"/>
    </row>
    <row r="61" spans="1:13">
      <c r="A61" s="88"/>
      <c r="B61" s="101"/>
      <c r="C61" s="101"/>
      <c r="D61" s="101"/>
      <c r="E61" s="101"/>
      <c r="F61" s="101"/>
      <c r="G61" s="101"/>
      <c r="H61" s="101"/>
      <c r="I61" s="101"/>
      <c r="J61" s="101"/>
      <c r="K61" s="101"/>
      <c r="M61" s="90"/>
    </row>
    <row r="62" spans="1:13">
      <c r="A62" s="55" t="s">
        <v>12</v>
      </c>
      <c r="B62" s="102"/>
      <c r="C62" s="102"/>
      <c r="D62" s="102"/>
      <c r="E62" s="102"/>
      <c r="F62" s="102"/>
      <c r="G62" s="102"/>
      <c r="H62" s="102"/>
      <c r="I62" s="102"/>
      <c r="J62" s="102"/>
      <c r="K62" s="102"/>
      <c r="M62" s="90"/>
    </row>
    <row r="63" spans="1:13" ht="12.75" customHeight="1">
      <c r="A63" s="107" t="s">
        <v>166</v>
      </c>
      <c r="B63" s="86"/>
      <c r="C63" s="86"/>
      <c r="D63" s="86"/>
      <c r="E63" s="86"/>
      <c r="F63" s="86"/>
      <c r="G63" s="86"/>
      <c r="H63" s="86"/>
      <c r="I63" s="86"/>
      <c r="J63" s="86"/>
      <c r="K63" s="86"/>
      <c r="M63" s="150" t="s">
        <v>144</v>
      </c>
    </row>
    <row r="64" spans="1:13">
      <c r="A64" s="107" t="s">
        <v>167</v>
      </c>
      <c r="B64" s="105"/>
      <c r="C64" s="105"/>
      <c r="D64" s="105"/>
      <c r="E64" s="105"/>
      <c r="F64" s="105"/>
      <c r="G64" s="105"/>
      <c r="H64" s="105"/>
      <c r="I64" s="105"/>
      <c r="J64" s="105"/>
      <c r="K64" s="105"/>
      <c r="L64" s="89"/>
      <c r="M64" s="150"/>
    </row>
    <row r="65" spans="1:13">
      <c r="A65" s="55" t="s">
        <v>152</v>
      </c>
      <c r="B65" s="106">
        <f>B63*B64</f>
        <v>0</v>
      </c>
      <c r="C65" s="106">
        <f t="shared" ref="C65:K65" si="9">C63*C64</f>
        <v>0</v>
      </c>
      <c r="D65" s="106">
        <f t="shared" si="9"/>
        <v>0</v>
      </c>
      <c r="E65" s="106">
        <f t="shared" si="9"/>
        <v>0</v>
      </c>
      <c r="F65" s="106">
        <f t="shared" si="9"/>
        <v>0</v>
      </c>
      <c r="G65" s="106">
        <f t="shared" si="9"/>
        <v>0</v>
      </c>
      <c r="H65" s="106">
        <f t="shared" si="9"/>
        <v>0</v>
      </c>
      <c r="I65" s="106">
        <f t="shared" si="9"/>
        <v>0</v>
      </c>
      <c r="J65" s="106">
        <f t="shared" si="9"/>
        <v>0</v>
      </c>
      <c r="K65" s="106">
        <f t="shared" si="9"/>
        <v>0</v>
      </c>
      <c r="L65" s="89"/>
      <c r="M65" s="91"/>
    </row>
    <row r="66" spans="1:13" ht="12.75" customHeight="1">
      <c r="L66" s="89"/>
      <c r="M66" s="90"/>
    </row>
    <row r="67" spans="1:13">
      <c r="L67" s="89"/>
      <c r="M67" s="90"/>
    </row>
    <row r="68" spans="1:13">
      <c r="A68" s="98" t="s">
        <v>22</v>
      </c>
      <c r="L68" s="89"/>
      <c r="M68" s="90"/>
    </row>
    <row r="69" spans="1:13">
      <c r="A69" s="72" t="s">
        <v>169</v>
      </c>
      <c r="B69" s="94"/>
      <c r="C69" s="94"/>
      <c r="D69" s="94"/>
      <c r="E69" s="94"/>
      <c r="F69" s="94"/>
      <c r="G69" s="94"/>
      <c r="H69" s="94"/>
      <c r="I69" s="94"/>
      <c r="J69" s="94"/>
      <c r="K69" s="94"/>
      <c r="L69" s="89"/>
      <c r="M69" s="90"/>
    </row>
    <row r="70" spans="1:13">
      <c r="A70" s="72" t="s">
        <v>170</v>
      </c>
      <c r="B70" s="94"/>
      <c r="C70" s="94"/>
      <c r="D70" s="94"/>
      <c r="E70" s="94"/>
      <c r="F70" s="94"/>
      <c r="G70" s="94"/>
      <c r="H70" s="94"/>
      <c r="I70" s="94"/>
      <c r="J70" s="94"/>
      <c r="K70" s="94"/>
      <c r="L70" s="89"/>
      <c r="M70" s="90"/>
    </row>
    <row r="71" spans="1:13">
      <c r="A71" s="72"/>
      <c r="B71" s="94"/>
      <c r="C71" s="94"/>
      <c r="D71" s="94"/>
      <c r="E71" s="94"/>
      <c r="F71" s="94"/>
      <c r="G71" s="94"/>
      <c r="H71" s="94"/>
      <c r="I71" s="94"/>
      <c r="J71" s="94"/>
      <c r="K71" s="94"/>
      <c r="L71" s="89"/>
      <c r="M71" s="90"/>
    </row>
    <row r="72" spans="1:13">
      <c r="A72" s="72" t="s">
        <v>171</v>
      </c>
      <c r="B72" s="72"/>
      <c r="C72" s="72"/>
      <c r="D72" s="72"/>
      <c r="E72" s="72"/>
      <c r="F72" s="72"/>
      <c r="G72" s="72"/>
      <c r="H72" s="72"/>
      <c r="I72" s="72"/>
      <c r="J72" s="72"/>
      <c r="K72" s="94"/>
      <c r="L72" s="89"/>
      <c r="M72" s="91"/>
    </row>
    <row r="73" spans="1:13">
      <c r="A73" s="73"/>
      <c r="B73" s="95"/>
      <c r="C73" s="95"/>
      <c r="D73" s="95"/>
      <c r="E73" s="95"/>
      <c r="F73" s="95"/>
      <c r="G73" s="95"/>
      <c r="H73" s="95"/>
      <c r="I73" s="95"/>
      <c r="J73" s="95"/>
      <c r="K73" s="95"/>
      <c r="L73" s="89"/>
      <c r="M73" s="91"/>
    </row>
    <row r="74" spans="1:13">
      <c r="A74" s="99" t="s">
        <v>172</v>
      </c>
      <c r="B74" s="22"/>
      <c r="C74" s="22"/>
      <c r="D74" s="22"/>
      <c r="E74" s="22"/>
      <c r="F74" s="22"/>
      <c r="G74" s="22"/>
      <c r="H74" s="96"/>
      <c r="I74" s="96"/>
      <c r="J74" s="96"/>
      <c r="K74" s="96"/>
      <c r="L74" s="89"/>
      <c r="M74" s="90"/>
    </row>
    <row r="75" spans="1:13">
      <c r="A75" s="97" t="s">
        <v>135</v>
      </c>
      <c r="B75" s="97"/>
      <c r="C75" s="97"/>
      <c r="D75" s="97"/>
      <c r="E75" s="97"/>
      <c r="F75" s="97"/>
      <c r="G75" s="97"/>
      <c r="H75" s="97"/>
      <c r="I75" s="97"/>
      <c r="J75" s="97"/>
      <c r="K75" s="97"/>
      <c r="L75" s="89"/>
      <c r="M75" s="91"/>
    </row>
    <row r="76" spans="1:13">
      <c r="A76" s="97"/>
      <c r="B76" s="97"/>
      <c r="C76" s="97"/>
      <c r="D76" s="97"/>
      <c r="E76" s="97"/>
      <c r="F76" s="97"/>
      <c r="G76" s="97"/>
      <c r="H76" s="97"/>
      <c r="I76" s="97"/>
      <c r="J76" s="97"/>
      <c r="K76" s="97"/>
      <c r="L76" s="89"/>
      <c r="M76" s="91"/>
    </row>
    <row r="77" spans="1:13">
      <c r="A77" s="97" t="s">
        <v>173</v>
      </c>
      <c r="B77" s="97"/>
      <c r="C77" s="97"/>
      <c r="D77" s="97"/>
      <c r="E77" s="97"/>
      <c r="F77" s="97"/>
      <c r="G77" s="97"/>
      <c r="H77" s="97"/>
      <c r="I77" s="97"/>
      <c r="J77" s="97"/>
      <c r="K77" s="97"/>
      <c r="L77" s="89"/>
      <c r="M77" s="91"/>
    </row>
    <row r="78" spans="1:13">
      <c r="A78" s="97" t="s">
        <v>174</v>
      </c>
      <c r="B78" s="97"/>
      <c r="C78" s="97"/>
      <c r="D78" s="97"/>
      <c r="E78" s="97"/>
      <c r="F78" s="97"/>
      <c r="G78" s="97"/>
      <c r="H78" s="97"/>
      <c r="I78" s="97"/>
      <c r="J78" s="97"/>
      <c r="K78" s="97"/>
      <c r="L78" s="89"/>
      <c r="M78" s="91"/>
    </row>
    <row r="79" spans="1:13">
      <c r="M79" s="85"/>
    </row>
    <row r="80" spans="1:13" ht="12.75" customHeight="1">
      <c r="L80" s="89"/>
      <c r="M80" s="90"/>
    </row>
    <row r="81" spans="12:13">
      <c r="L81" s="89"/>
      <c r="M81" s="90"/>
    </row>
    <row r="82" spans="12:13">
      <c r="L82" s="89"/>
      <c r="M82" s="91"/>
    </row>
    <row r="83" spans="12:13">
      <c r="L83" s="89"/>
      <c r="M83" s="91"/>
    </row>
    <row r="84" spans="12:13">
      <c r="L84" s="89"/>
      <c r="M84" s="91"/>
    </row>
    <row r="85" spans="12:13" ht="12.75" customHeight="1">
      <c r="L85" s="89"/>
      <c r="M85" s="90"/>
    </row>
    <row r="86" spans="12:13">
      <c r="L86" s="89"/>
      <c r="M86" s="90"/>
    </row>
    <row r="87" spans="12:13">
      <c r="L87" s="89"/>
      <c r="M87" s="91"/>
    </row>
    <row r="88" spans="12:13">
      <c r="L88" s="89"/>
      <c r="M88" s="91"/>
    </row>
    <row r="89" spans="12:13">
      <c r="L89" s="89"/>
      <c r="M89" s="91"/>
    </row>
    <row r="90" spans="12:13" ht="12.75" customHeight="1">
      <c r="L90" s="89"/>
      <c r="M90" s="90"/>
    </row>
    <row r="91" spans="12:13">
      <c r="L91" s="89"/>
      <c r="M91" s="90"/>
    </row>
    <row r="92" spans="12:13">
      <c r="L92" s="89"/>
      <c r="M92" s="91"/>
    </row>
    <row r="93" spans="12:13">
      <c r="L93" s="89"/>
      <c r="M93" s="91"/>
    </row>
    <row r="94" spans="12:13">
      <c r="L94" s="89"/>
      <c r="M94" s="91"/>
    </row>
    <row r="95" spans="12:13" ht="12.75" customHeight="1">
      <c r="L95" s="89"/>
      <c r="M95" s="90"/>
    </row>
    <row r="96" spans="12:13">
      <c r="L96" s="89"/>
      <c r="M96" s="90"/>
    </row>
    <row r="97" spans="12:13">
      <c r="L97" s="89"/>
      <c r="M97" s="91"/>
    </row>
    <row r="98" spans="12:13">
      <c r="L98" s="89"/>
      <c r="M98" s="91"/>
    </row>
    <row r="99" spans="12:13">
      <c r="L99" s="89"/>
      <c r="M99" s="91"/>
    </row>
    <row r="100" spans="12:13" ht="12.75" customHeight="1">
      <c r="L100" s="89"/>
      <c r="M100" s="90"/>
    </row>
    <row r="101" spans="12:13">
      <c r="L101" s="89"/>
      <c r="M101" s="90"/>
    </row>
    <row r="102" spans="12:13">
      <c r="L102" s="89"/>
      <c r="M102" s="91"/>
    </row>
    <row r="103" spans="12:13">
      <c r="L103" s="89"/>
      <c r="M103" s="89"/>
    </row>
  </sheetData>
  <mergeCells count="10">
    <mergeCell ref="M58:M59"/>
    <mergeCell ref="M63:M64"/>
    <mergeCell ref="M11:M12"/>
    <mergeCell ref="M15:M20"/>
    <mergeCell ref="M24:M25"/>
    <mergeCell ref="M29:M30"/>
    <mergeCell ref="M34:M35"/>
    <mergeCell ref="M39:M44"/>
    <mergeCell ref="M48:M49"/>
    <mergeCell ref="M53:M54"/>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7"/>
  <sheetViews>
    <sheetView showGridLines="0" zoomScaleNormal="100" zoomScaleSheetLayoutView="90" zoomScalePageLayoutView="80" workbookViewId="0">
      <selection activeCell="A7" sqref="A7"/>
    </sheetView>
  </sheetViews>
  <sheetFormatPr defaultColWidth="9.140625" defaultRowHeight="13.15"/>
  <cols>
    <col min="1" max="1" width="45.5703125" style="74" customWidth="1"/>
    <col min="2" max="2" width="11.5703125" style="74" customWidth="1"/>
    <col min="3" max="3" width="11.42578125" style="74" customWidth="1"/>
    <col min="4" max="4" width="11.7109375" style="74" customWidth="1"/>
    <col min="5" max="5" width="11.85546875" style="74" customWidth="1"/>
    <col min="6" max="6" width="11.42578125" style="74" customWidth="1"/>
    <col min="7" max="8" width="10.85546875" style="74" customWidth="1"/>
    <col min="9" max="9" width="12.42578125" style="74" customWidth="1"/>
    <col min="10" max="11" width="10.28515625" style="74" customWidth="1"/>
    <col min="12" max="12" width="11" style="74" customWidth="1"/>
    <col min="13" max="13" width="2.42578125" style="74" customWidth="1"/>
    <col min="14" max="16384" width="9.140625" style="74"/>
  </cols>
  <sheetData>
    <row r="1" spans="1:12" ht="15.6">
      <c r="A1" s="50" t="s">
        <v>175</v>
      </c>
      <c r="B1" s="50"/>
    </row>
    <row r="3" spans="1:12">
      <c r="A3" s="109" t="s">
        <v>1</v>
      </c>
    </row>
    <row r="5" spans="1:12" s="88" customFormat="1">
      <c r="A5" s="13" t="s">
        <v>2</v>
      </c>
      <c r="B5" s="109"/>
      <c r="C5" s="109"/>
      <c r="D5" s="109"/>
      <c r="E5" s="109"/>
      <c r="F5" s="74"/>
      <c r="G5" s="74"/>
      <c r="H5" s="74"/>
      <c r="I5" s="74"/>
      <c r="J5" s="74"/>
    </row>
    <row r="6" spans="1:12" s="88" customFormat="1">
      <c r="A6" s="23"/>
      <c r="B6" s="74"/>
      <c r="C6" s="74"/>
      <c r="D6" s="74"/>
      <c r="E6" s="74"/>
      <c r="F6" s="74"/>
      <c r="G6" s="74"/>
      <c r="H6" s="74"/>
      <c r="I6" s="74"/>
      <c r="J6" s="74"/>
    </row>
    <row r="7" spans="1:12" s="88" customFormat="1">
      <c r="A7" s="13" t="s">
        <v>3</v>
      </c>
      <c r="B7" s="45"/>
      <c r="C7" s="45"/>
      <c r="D7" s="109"/>
      <c r="E7" s="109"/>
      <c r="F7" s="74"/>
      <c r="G7" s="74"/>
      <c r="H7" s="74"/>
      <c r="I7" s="74"/>
      <c r="J7" s="74"/>
    </row>
    <row r="9" spans="1:12" s="44" customFormat="1">
      <c r="A9" s="39" t="s">
        <v>176</v>
      </c>
      <c r="B9" s="39"/>
      <c r="C9" s="39"/>
      <c r="D9" s="39"/>
      <c r="E9" s="39"/>
      <c r="F9" s="39"/>
      <c r="G9" s="39"/>
      <c r="H9" s="39"/>
      <c r="I9" s="39"/>
      <c r="J9" s="39"/>
      <c r="K9" s="39"/>
      <c r="L9" s="39"/>
    </row>
    <row r="10" spans="1:12" s="44" customFormat="1">
      <c r="A10" s="52"/>
      <c r="B10" s="93"/>
      <c r="C10" s="93"/>
      <c r="D10" s="93"/>
      <c r="E10" s="93"/>
      <c r="F10" s="93"/>
      <c r="G10" s="93"/>
      <c r="H10" s="93"/>
      <c r="I10" s="93"/>
      <c r="J10" s="93"/>
      <c r="K10" s="93"/>
      <c r="L10" s="93"/>
    </row>
    <row r="11" spans="1:12">
      <c r="A11" s="39" t="s">
        <v>177</v>
      </c>
      <c r="B11" s="7" t="s">
        <v>178</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c r="A12" s="74" t="s">
        <v>109</v>
      </c>
      <c r="B12" s="110"/>
      <c r="C12" s="111"/>
      <c r="D12" s="110"/>
      <c r="E12" s="110"/>
      <c r="F12" s="110"/>
      <c r="G12" s="110"/>
      <c r="H12" s="110"/>
      <c r="I12" s="111"/>
      <c r="J12" s="111"/>
      <c r="K12" s="111"/>
      <c r="L12" s="111"/>
    </row>
    <row r="13" spans="1:12">
      <c r="A13" s="74" t="s">
        <v>105</v>
      </c>
      <c r="B13" s="110"/>
      <c r="C13" s="111"/>
      <c r="D13" s="110"/>
      <c r="E13" s="110"/>
      <c r="F13" s="110"/>
      <c r="G13" s="110"/>
      <c r="H13" s="110"/>
      <c r="I13" s="111"/>
      <c r="J13" s="111"/>
      <c r="K13" s="111"/>
      <c r="L13" s="111"/>
    </row>
    <row r="14" spans="1:12">
      <c r="A14" s="74" t="s">
        <v>106</v>
      </c>
      <c r="B14" s="110"/>
      <c r="C14" s="111"/>
      <c r="D14" s="110"/>
      <c r="E14" s="110"/>
      <c r="F14" s="110"/>
      <c r="G14" s="110"/>
      <c r="H14" s="110"/>
      <c r="I14" s="111"/>
      <c r="J14" s="111"/>
      <c r="K14" s="111"/>
      <c r="L14" s="111"/>
    </row>
    <row r="15" spans="1:12">
      <c r="A15" s="74" t="s">
        <v>179</v>
      </c>
      <c r="B15" s="110"/>
      <c r="C15" s="111"/>
      <c r="D15" s="110"/>
      <c r="E15" s="110"/>
      <c r="F15" s="110"/>
      <c r="G15" s="110"/>
      <c r="H15" s="110"/>
      <c r="I15" s="111"/>
      <c r="J15" s="111"/>
      <c r="K15" s="111"/>
      <c r="L15" s="111"/>
    </row>
    <row r="16" spans="1:12">
      <c r="A16" s="74" t="s">
        <v>12</v>
      </c>
      <c r="B16" s="110"/>
      <c r="C16" s="111"/>
      <c r="D16" s="110"/>
      <c r="E16" s="110"/>
      <c r="F16" s="110"/>
      <c r="G16" s="110"/>
      <c r="H16" s="110"/>
      <c r="I16" s="111"/>
      <c r="J16" s="111"/>
      <c r="K16" s="111"/>
      <c r="L16" s="111"/>
    </row>
    <row r="17" spans="1:143">
      <c r="B17" s="112"/>
      <c r="C17" s="112"/>
      <c r="D17" s="113"/>
      <c r="E17" s="113"/>
      <c r="F17" s="113"/>
      <c r="G17" s="113"/>
      <c r="H17" s="113"/>
      <c r="I17" s="112"/>
      <c r="J17" s="112"/>
      <c r="K17" s="112"/>
      <c r="L17" s="112"/>
    </row>
    <row r="18" spans="1:143">
      <c r="A18" s="114" t="s">
        <v>180</v>
      </c>
      <c r="B18" s="115">
        <f>B12+B13+B14+B15+B16</f>
        <v>0</v>
      </c>
      <c r="C18" s="115">
        <f>C12+C13+C14+C15+C16</f>
        <v>0</v>
      </c>
      <c r="D18" s="115">
        <f>D12+D13+D14+D15+D16</f>
        <v>0</v>
      </c>
      <c r="E18" s="115">
        <f t="shared" ref="E18:L18" si="1">E12+E13+E14+E15+E16</f>
        <v>0</v>
      </c>
      <c r="F18" s="115">
        <f t="shared" si="1"/>
        <v>0</v>
      </c>
      <c r="G18" s="115">
        <f t="shared" si="1"/>
        <v>0</v>
      </c>
      <c r="H18" s="115">
        <f t="shared" si="1"/>
        <v>0</v>
      </c>
      <c r="I18" s="115">
        <f t="shared" si="1"/>
        <v>0</v>
      </c>
      <c r="J18" s="115">
        <f t="shared" si="1"/>
        <v>0</v>
      </c>
      <c r="K18" s="115">
        <f t="shared" si="1"/>
        <v>0</v>
      </c>
      <c r="L18" s="115">
        <f t="shared" si="1"/>
        <v>0</v>
      </c>
    </row>
    <row r="19" spans="1:143">
      <c r="B19" s="112"/>
      <c r="C19" s="112"/>
      <c r="D19" s="113"/>
      <c r="E19" s="113"/>
      <c r="F19" s="113"/>
      <c r="G19" s="113"/>
      <c r="H19" s="113"/>
      <c r="I19" s="112"/>
      <c r="J19" s="112"/>
      <c r="K19" s="112"/>
      <c r="L19" s="112"/>
    </row>
    <row r="20" spans="1:143">
      <c r="A20" s="39" t="s">
        <v>181</v>
      </c>
      <c r="B20" s="108"/>
      <c r="C20" s="108"/>
      <c r="D20" s="108"/>
      <c r="E20" s="108"/>
      <c r="F20" s="108"/>
      <c r="G20" s="108"/>
      <c r="H20" s="108"/>
      <c r="I20" s="108"/>
      <c r="J20" s="108"/>
      <c r="K20" s="108"/>
      <c r="L20" s="108"/>
    </row>
    <row r="21" spans="1:143">
      <c r="A21" s="74" t="s">
        <v>182</v>
      </c>
      <c r="B21" s="111"/>
      <c r="C21" s="111"/>
      <c r="D21" s="110"/>
      <c r="E21" s="110"/>
      <c r="F21" s="110"/>
      <c r="G21" s="110"/>
      <c r="H21" s="110"/>
      <c r="I21" s="111"/>
      <c r="J21" s="111"/>
      <c r="K21" s="111"/>
      <c r="L21" s="111"/>
    </row>
    <row r="22" spans="1:143">
      <c r="A22" s="82" t="s">
        <v>183</v>
      </c>
      <c r="B22" s="111"/>
      <c r="C22" s="111"/>
      <c r="D22" s="110"/>
      <c r="E22" s="110"/>
      <c r="F22" s="110"/>
      <c r="G22" s="110"/>
      <c r="H22" s="110"/>
      <c r="I22" s="111"/>
      <c r="J22" s="111"/>
      <c r="K22" s="111"/>
      <c r="L22" s="111"/>
    </row>
    <row r="23" spans="1:143">
      <c r="A23" s="89" t="s">
        <v>184</v>
      </c>
      <c r="B23" s="111"/>
      <c r="C23" s="111"/>
      <c r="D23" s="110"/>
      <c r="E23" s="110"/>
      <c r="F23" s="110"/>
      <c r="G23" s="110"/>
      <c r="H23" s="110"/>
      <c r="I23" s="111"/>
      <c r="J23" s="111"/>
      <c r="K23" s="111"/>
      <c r="L23" s="111"/>
    </row>
    <row r="24" spans="1:143">
      <c r="A24" s="116" t="s">
        <v>12</v>
      </c>
      <c r="B24" s="111"/>
      <c r="C24" s="111"/>
      <c r="D24" s="110"/>
      <c r="E24" s="110"/>
      <c r="F24" s="110"/>
      <c r="G24" s="110"/>
      <c r="H24" s="110"/>
      <c r="I24" s="111"/>
      <c r="J24" s="111"/>
      <c r="K24" s="111"/>
      <c r="L24" s="111"/>
    </row>
    <row r="25" spans="1:143">
      <c r="B25" s="112"/>
      <c r="C25" s="112"/>
      <c r="D25" s="113"/>
      <c r="E25" s="113"/>
      <c r="F25" s="113"/>
      <c r="G25" s="113"/>
      <c r="H25" s="113"/>
      <c r="I25" s="112"/>
      <c r="J25" s="112"/>
      <c r="K25" s="112"/>
      <c r="L25" s="112"/>
    </row>
    <row r="26" spans="1:143">
      <c r="A26" s="114" t="s">
        <v>185</v>
      </c>
      <c r="B26" s="115">
        <f>SUM(B21:B24)</f>
        <v>0</v>
      </c>
      <c r="C26" s="115">
        <f>SUM(C21:C24)</f>
        <v>0</v>
      </c>
      <c r="D26" s="115">
        <f>SUM(D21:D24)</f>
        <v>0</v>
      </c>
      <c r="E26" s="115">
        <f t="shared" ref="E26:L26" si="2">SUM(E21:E24)</f>
        <v>0</v>
      </c>
      <c r="F26" s="115">
        <f t="shared" si="2"/>
        <v>0</v>
      </c>
      <c r="G26" s="115">
        <f t="shared" si="2"/>
        <v>0</v>
      </c>
      <c r="H26" s="115">
        <f t="shared" si="2"/>
        <v>0</v>
      </c>
      <c r="I26" s="115">
        <f t="shared" si="2"/>
        <v>0</v>
      </c>
      <c r="J26" s="115">
        <f t="shared" si="2"/>
        <v>0</v>
      </c>
      <c r="K26" s="115">
        <f t="shared" si="2"/>
        <v>0</v>
      </c>
      <c r="L26" s="115">
        <f t="shared" si="2"/>
        <v>0</v>
      </c>
    </row>
    <row r="27" spans="1:143">
      <c r="B27" s="112"/>
      <c r="C27" s="112"/>
      <c r="D27" s="113"/>
      <c r="E27" s="113"/>
      <c r="F27" s="113"/>
      <c r="G27" s="113"/>
      <c r="H27" s="113"/>
      <c r="I27" s="112"/>
      <c r="J27" s="112"/>
      <c r="K27" s="112"/>
      <c r="L27" s="112"/>
    </row>
    <row r="28" spans="1:143">
      <c r="A28" s="39" t="s">
        <v>186</v>
      </c>
      <c r="B28" s="117"/>
      <c r="C28" s="108"/>
      <c r="D28" s="108"/>
      <c r="E28" s="108"/>
      <c r="F28" s="108"/>
      <c r="G28" s="108"/>
      <c r="H28" s="108"/>
      <c r="I28" s="108"/>
      <c r="J28" s="108"/>
      <c r="K28" s="108"/>
      <c r="L28" s="108"/>
    </row>
    <row r="29" spans="1:143">
      <c r="A29" s="118" t="s">
        <v>187</v>
      </c>
      <c r="B29" s="111"/>
      <c r="C29" s="111"/>
      <c r="D29" s="111"/>
      <c r="E29" s="111"/>
      <c r="F29" s="111"/>
      <c r="G29" s="111"/>
      <c r="H29" s="111"/>
      <c r="I29" s="111"/>
      <c r="J29" s="111"/>
      <c r="K29" s="111"/>
      <c r="L29" s="111"/>
    </row>
    <row r="30" spans="1:143">
      <c r="A30" s="118" t="s">
        <v>188</v>
      </c>
      <c r="B30" s="111"/>
      <c r="C30" s="111"/>
      <c r="D30" s="111"/>
      <c r="E30" s="111"/>
      <c r="F30" s="111"/>
      <c r="G30" s="111"/>
      <c r="H30" s="111"/>
      <c r="I30" s="111"/>
      <c r="J30" s="111"/>
      <c r="K30" s="111"/>
      <c r="L30" s="111"/>
    </row>
    <row r="31" spans="1:143" s="119" customFormat="1">
      <c r="A31" s="92" t="s">
        <v>189</v>
      </c>
      <c r="B31" s="111"/>
      <c r="C31" s="111"/>
      <c r="D31" s="110"/>
      <c r="E31" s="110"/>
      <c r="F31" s="110"/>
      <c r="G31" s="110"/>
      <c r="H31" s="110"/>
      <c r="I31" s="110"/>
      <c r="J31" s="110"/>
      <c r="K31" s="110"/>
      <c r="L31" s="111"/>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s="119" customFormat="1">
      <c r="A32" s="120" t="s">
        <v>11</v>
      </c>
      <c r="B32" s="111"/>
      <c r="C32" s="111"/>
      <c r="D32" s="110"/>
      <c r="E32" s="110"/>
      <c r="F32" s="110"/>
      <c r="G32" s="110"/>
      <c r="H32" s="110"/>
      <c r="I32" s="110"/>
      <c r="J32" s="110"/>
      <c r="K32" s="110"/>
      <c r="L32" s="111"/>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1:143" s="119" customFormat="1">
      <c r="A33" s="120" t="s">
        <v>19</v>
      </c>
      <c r="B33" s="111"/>
      <c r="C33" s="111"/>
      <c r="D33" s="110"/>
      <c r="E33" s="110"/>
      <c r="F33" s="110"/>
      <c r="G33" s="110"/>
      <c r="H33" s="110"/>
      <c r="I33" s="110"/>
      <c r="J33" s="110"/>
      <c r="K33" s="110"/>
      <c r="L33" s="111"/>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1:143" s="119" customFormat="1">
      <c r="A34" s="120" t="s">
        <v>20</v>
      </c>
      <c r="B34" s="111"/>
      <c r="C34" s="111"/>
      <c r="D34" s="110"/>
      <c r="E34" s="110"/>
      <c r="F34" s="110"/>
      <c r="G34" s="110"/>
      <c r="H34" s="110"/>
      <c r="I34" s="110"/>
      <c r="J34" s="110"/>
      <c r="K34" s="110"/>
      <c r="L34" s="111"/>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1:143" s="119" customFormat="1">
      <c r="A35" s="120" t="s">
        <v>12</v>
      </c>
      <c r="B35" s="111"/>
      <c r="C35" s="111"/>
      <c r="D35" s="110"/>
      <c r="E35" s="110"/>
      <c r="F35" s="110"/>
      <c r="G35" s="110"/>
      <c r="H35" s="110"/>
      <c r="I35" s="110"/>
      <c r="J35" s="110"/>
      <c r="K35" s="110"/>
      <c r="L35" s="111"/>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1:143" s="119" customFormat="1">
      <c r="A36" s="120" t="s">
        <v>12</v>
      </c>
      <c r="B36" s="111"/>
      <c r="C36" s="111"/>
      <c r="D36" s="110"/>
      <c r="E36" s="110"/>
      <c r="F36" s="110"/>
      <c r="G36" s="110"/>
      <c r="H36" s="110"/>
      <c r="I36" s="110"/>
      <c r="J36" s="110"/>
      <c r="K36" s="110"/>
      <c r="L36" s="110"/>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1:143" s="119" customFormat="1">
      <c r="A37" s="120" t="s">
        <v>12</v>
      </c>
      <c r="B37" s="111"/>
      <c r="C37" s="111"/>
      <c r="D37" s="110"/>
      <c r="E37" s="110"/>
      <c r="F37" s="110"/>
      <c r="G37" s="110"/>
      <c r="H37" s="110"/>
      <c r="I37" s="111"/>
      <c r="J37" s="111"/>
      <c r="K37" s="111"/>
      <c r="L37" s="111"/>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1:143" s="123" customFormat="1">
      <c r="A38" s="120"/>
      <c r="B38" s="121"/>
      <c r="C38" s="121"/>
      <c r="D38" s="122"/>
      <c r="E38" s="122"/>
      <c r="F38" s="122"/>
      <c r="G38" s="122"/>
      <c r="H38" s="122"/>
      <c r="I38" s="121"/>
      <c r="J38" s="121"/>
      <c r="K38" s="121"/>
      <c r="L38" s="121"/>
    </row>
    <row r="39" spans="1:143">
      <c r="A39" s="55" t="s">
        <v>190</v>
      </c>
      <c r="B39" s="115">
        <f t="shared" ref="B39:L39" si="3">SUM(B29:B37)</f>
        <v>0</v>
      </c>
      <c r="C39" s="115">
        <f t="shared" si="3"/>
        <v>0</v>
      </c>
      <c r="D39" s="115">
        <f t="shared" si="3"/>
        <v>0</v>
      </c>
      <c r="E39" s="115">
        <f t="shared" si="3"/>
        <v>0</v>
      </c>
      <c r="F39" s="115">
        <f t="shared" si="3"/>
        <v>0</v>
      </c>
      <c r="G39" s="115">
        <f t="shared" si="3"/>
        <v>0</v>
      </c>
      <c r="H39" s="115">
        <f t="shared" si="3"/>
        <v>0</v>
      </c>
      <c r="I39" s="115">
        <f t="shared" si="3"/>
        <v>0</v>
      </c>
      <c r="J39" s="115">
        <f t="shared" si="3"/>
        <v>0</v>
      </c>
      <c r="K39" s="115">
        <f t="shared" si="3"/>
        <v>0</v>
      </c>
      <c r="L39" s="115">
        <f t="shared" si="3"/>
        <v>0</v>
      </c>
    </row>
    <row r="40" spans="1:143">
      <c r="B40" s="112"/>
      <c r="C40" s="112"/>
      <c r="D40" s="113"/>
      <c r="E40" s="113"/>
      <c r="F40" s="113"/>
      <c r="G40" s="113"/>
      <c r="H40" s="113"/>
      <c r="I40" s="113"/>
      <c r="J40" s="113"/>
      <c r="K40" s="113"/>
      <c r="L40" s="113"/>
    </row>
    <row r="41" spans="1:143">
      <c r="A41" s="114" t="s">
        <v>191</v>
      </c>
      <c r="B41" s="124">
        <f t="shared" ref="B41:L41" si="4">B18+B26+B39</f>
        <v>0</v>
      </c>
      <c r="C41" s="124">
        <f t="shared" si="4"/>
        <v>0</v>
      </c>
      <c r="D41" s="124">
        <f t="shared" si="4"/>
        <v>0</v>
      </c>
      <c r="E41" s="124">
        <f t="shared" si="4"/>
        <v>0</v>
      </c>
      <c r="F41" s="124">
        <f t="shared" si="4"/>
        <v>0</v>
      </c>
      <c r="G41" s="124">
        <f t="shared" si="4"/>
        <v>0</v>
      </c>
      <c r="H41" s="124">
        <f t="shared" si="4"/>
        <v>0</v>
      </c>
      <c r="I41" s="124">
        <f t="shared" si="4"/>
        <v>0</v>
      </c>
      <c r="J41" s="124">
        <f t="shared" si="4"/>
        <v>0</v>
      </c>
      <c r="K41" s="124">
        <f t="shared" si="4"/>
        <v>0</v>
      </c>
      <c r="L41" s="124">
        <f t="shared" si="4"/>
        <v>0</v>
      </c>
    </row>
    <row r="42" spans="1:143">
      <c r="D42" s="125"/>
      <c r="E42" s="125"/>
      <c r="F42" s="125"/>
      <c r="G42" s="125"/>
      <c r="H42" s="125"/>
    </row>
    <row r="43" spans="1:143">
      <c r="A43" s="67" t="s">
        <v>22</v>
      </c>
      <c r="B43" s="67"/>
      <c r="C43" s="140"/>
      <c r="D43" s="138"/>
      <c r="E43" s="138"/>
      <c r="F43" s="138"/>
      <c r="G43" s="138"/>
      <c r="H43" s="138"/>
      <c r="I43" s="140"/>
      <c r="J43" s="140"/>
      <c r="K43" s="140"/>
      <c r="L43" s="140"/>
    </row>
    <row r="44" spans="1:143" ht="12.75" customHeight="1">
      <c r="A44" s="46" t="s">
        <v>110</v>
      </c>
      <c r="B44" s="46"/>
      <c r="C44" s="159"/>
      <c r="D44" s="159"/>
      <c r="E44" s="159"/>
      <c r="F44" s="159"/>
      <c r="G44" s="159"/>
      <c r="H44" s="159"/>
      <c r="I44" s="159"/>
      <c r="J44" s="159"/>
      <c r="K44" s="159"/>
      <c r="L44" s="159"/>
    </row>
    <row r="45" spans="1:143" ht="12.75" customHeight="1">
      <c r="A45" s="46"/>
      <c r="B45" s="46"/>
      <c r="C45" s="159"/>
      <c r="D45" s="159"/>
      <c r="E45" s="159"/>
      <c r="F45" s="159"/>
      <c r="G45" s="159"/>
      <c r="H45" s="159"/>
      <c r="I45" s="159"/>
      <c r="J45" s="159"/>
      <c r="K45" s="159"/>
      <c r="L45" s="159"/>
    </row>
    <row r="46" spans="1:143" ht="12.75" customHeight="1">
      <c r="A46" s="46" t="s">
        <v>192</v>
      </c>
      <c r="B46" s="46"/>
      <c r="C46" s="159"/>
      <c r="D46" s="159"/>
      <c r="E46" s="159"/>
      <c r="F46" s="159"/>
      <c r="G46" s="159"/>
      <c r="H46" s="159"/>
      <c r="I46" s="159"/>
      <c r="J46" s="159"/>
      <c r="K46" s="159"/>
      <c r="L46" s="159"/>
    </row>
    <row r="47" spans="1:143" ht="12.75" customHeight="1">
      <c r="A47" s="46"/>
      <c r="B47" s="46"/>
      <c r="C47" s="159"/>
      <c r="D47" s="159"/>
      <c r="E47" s="159"/>
      <c r="F47" s="159"/>
      <c r="G47" s="159"/>
      <c r="H47" s="159"/>
      <c r="I47" s="159"/>
      <c r="J47" s="159"/>
      <c r="K47" s="159"/>
      <c r="L47" s="159"/>
    </row>
    <row r="48" spans="1:143" s="17" customFormat="1" ht="12.75" customHeight="1">
      <c r="A48" s="46" t="s">
        <v>193</v>
      </c>
      <c r="B48" s="46"/>
      <c r="C48" s="159"/>
      <c r="D48" s="159"/>
      <c r="E48" s="159"/>
      <c r="F48" s="159"/>
      <c r="G48" s="159"/>
      <c r="H48" s="159"/>
      <c r="I48" s="159"/>
      <c r="J48" s="159"/>
      <c r="K48" s="159"/>
      <c r="L48" s="159"/>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1:16" s="17" customFormat="1" ht="12.75" customHeight="1">
      <c r="A49" s="46"/>
      <c r="B49" s="46"/>
      <c r="C49" s="159"/>
      <c r="D49" s="159"/>
      <c r="E49" s="159"/>
      <c r="F49" s="159"/>
      <c r="G49" s="159"/>
      <c r="H49" s="159"/>
      <c r="I49" s="159"/>
      <c r="J49" s="159"/>
      <c r="K49" s="159"/>
      <c r="L49" s="159"/>
      <c r="M49" s="82"/>
      <c r="N49" s="82"/>
      <c r="O49" s="82"/>
      <c r="P49" s="82"/>
    </row>
    <row r="50" spans="1:16" s="17" customFormat="1" ht="12.75" customHeight="1">
      <c r="A50" s="46" t="s">
        <v>194</v>
      </c>
      <c r="B50" s="46"/>
      <c r="C50" s="159"/>
      <c r="D50" s="159"/>
      <c r="E50" s="159"/>
      <c r="F50" s="159"/>
      <c r="G50" s="159"/>
      <c r="H50" s="159"/>
      <c r="I50" s="159"/>
      <c r="J50" s="159"/>
      <c r="K50" s="159"/>
      <c r="L50" s="159"/>
      <c r="M50" s="82"/>
      <c r="N50" s="82"/>
      <c r="O50" s="82"/>
      <c r="P50" s="82"/>
    </row>
    <row r="51" spans="1:16" s="17" customFormat="1" ht="12.75" customHeight="1">
      <c r="A51" s="46" t="s">
        <v>195</v>
      </c>
      <c r="B51" s="46"/>
      <c r="C51" s="159"/>
      <c r="D51" s="159"/>
      <c r="E51" s="159"/>
      <c r="F51" s="159"/>
      <c r="G51" s="159"/>
      <c r="H51" s="159"/>
      <c r="I51" s="159"/>
      <c r="J51" s="159"/>
      <c r="K51" s="159"/>
      <c r="L51" s="159"/>
      <c r="M51" s="82"/>
      <c r="N51" s="82"/>
      <c r="O51" s="82"/>
      <c r="P51" s="82"/>
    </row>
    <row r="52" spans="1:16" s="17" customFormat="1" ht="12.75" customHeight="1">
      <c r="A52" s="46"/>
      <c r="B52" s="46"/>
      <c r="C52" s="159"/>
      <c r="D52" s="159"/>
      <c r="E52" s="159"/>
      <c r="F52" s="159"/>
      <c r="G52" s="159"/>
      <c r="H52" s="159"/>
      <c r="I52" s="159"/>
      <c r="J52" s="159"/>
      <c r="K52" s="159"/>
      <c r="L52" s="159"/>
      <c r="M52" s="82"/>
      <c r="N52" s="82"/>
      <c r="O52" s="82"/>
      <c r="P52" s="82"/>
    </row>
    <row r="53" spans="1:16" s="17" customFormat="1" ht="12.75" customHeight="1">
      <c r="A53" s="46" t="s">
        <v>196</v>
      </c>
      <c r="B53" s="46"/>
      <c r="C53" s="159"/>
      <c r="D53" s="159"/>
      <c r="E53" s="159"/>
      <c r="F53" s="159"/>
      <c r="G53" s="159"/>
      <c r="H53" s="159"/>
      <c r="I53" s="159"/>
      <c r="J53" s="159"/>
      <c r="K53" s="159"/>
      <c r="L53" s="159"/>
      <c r="M53" s="82"/>
      <c r="N53" s="82"/>
      <c r="O53" s="82"/>
      <c r="P53" s="82"/>
    </row>
    <row r="54" spans="1:16" s="17" customFormat="1" ht="12.75" customHeight="1">
      <c r="A54" s="46"/>
      <c r="B54" s="46"/>
      <c r="C54" s="159"/>
      <c r="D54" s="159"/>
      <c r="E54" s="159"/>
      <c r="F54" s="159"/>
      <c r="G54" s="159"/>
      <c r="H54" s="159"/>
      <c r="I54" s="159"/>
      <c r="J54" s="159"/>
      <c r="K54" s="159"/>
      <c r="L54" s="159"/>
      <c r="M54" s="82"/>
      <c r="N54" s="82"/>
      <c r="O54" s="82"/>
      <c r="P54" s="82"/>
    </row>
    <row r="55" spans="1:16" s="17" customFormat="1" ht="12.75" customHeight="1">
      <c r="A55" s="46" t="s">
        <v>197</v>
      </c>
      <c r="B55" s="46"/>
      <c r="C55" s="159"/>
      <c r="D55" s="159"/>
      <c r="E55" s="159"/>
      <c r="F55" s="159"/>
      <c r="G55" s="159"/>
      <c r="H55" s="159"/>
      <c r="I55" s="159"/>
      <c r="J55" s="159"/>
      <c r="K55" s="159"/>
      <c r="L55" s="159"/>
      <c r="M55" s="46"/>
      <c r="N55" s="46"/>
      <c r="O55" s="159"/>
      <c r="P55" s="159"/>
    </row>
    <row r="56" spans="1:16">
      <c r="M56" s="46"/>
      <c r="N56" s="46"/>
      <c r="O56" s="159"/>
      <c r="P56" s="159"/>
    </row>
    <row r="67" spans="1:1">
      <c r="A67" s="82"/>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6"/>
  <sheetViews>
    <sheetView showGridLines="0" zoomScaleNormal="100" zoomScaleSheetLayoutView="100" zoomScalePageLayoutView="80" workbookViewId="0">
      <selection activeCell="A7" sqref="A7"/>
    </sheetView>
  </sheetViews>
  <sheetFormatPr defaultColWidth="9.140625" defaultRowHeight="13.15"/>
  <cols>
    <col min="1" max="1" width="29.7109375" style="3" customWidth="1"/>
    <col min="2" max="2" width="70.42578125" style="3" customWidth="1"/>
    <col min="3" max="16384" width="9.140625" style="3"/>
  </cols>
  <sheetData>
    <row r="1" spans="1:132" ht="15.6">
      <c r="A1" s="25" t="s">
        <v>198</v>
      </c>
    </row>
    <row r="3" spans="1:132">
      <c r="A3" s="2" t="s">
        <v>1</v>
      </c>
    </row>
    <row r="5" spans="1:132" s="1" customFormat="1">
      <c r="A5" s="13" t="s">
        <v>2</v>
      </c>
      <c r="B5" s="2"/>
      <c r="C5" s="3"/>
      <c r="D5" s="3"/>
      <c r="E5" s="3"/>
    </row>
    <row r="6" spans="1:132" s="1" customFormat="1">
      <c r="A6" s="23"/>
      <c r="B6" s="3"/>
      <c r="C6" s="3"/>
      <c r="D6" s="3"/>
      <c r="E6" s="3"/>
    </row>
    <row r="7" spans="1:132" s="1" customFormat="1">
      <c r="A7" s="13" t="s">
        <v>3</v>
      </c>
      <c r="B7" s="6"/>
      <c r="C7" s="3"/>
      <c r="D7" s="3"/>
      <c r="E7" s="3"/>
    </row>
    <row r="9" spans="1:132">
      <c r="A9" s="16" t="s">
        <v>186</v>
      </c>
      <c r="B9" s="7"/>
    </row>
    <row r="10" spans="1:132" s="126" customFormat="1" ht="69.95" customHeight="1">
      <c r="A10" s="127" t="s">
        <v>199</v>
      </c>
      <c r="B10" s="29" t="s">
        <v>200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26" customFormat="1" ht="69.95" customHeight="1">
      <c r="A11" s="127" t="s">
        <v>188</v>
      </c>
      <c r="B11" s="29" t="s">
        <v>201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26" customFormat="1" ht="69.95" customHeight="1">
      <c r="A12" s="128" t="s">
        <v>12</v>
      </c>
      <c r="B12" s="29" t="s">
        <v>51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4" spans="1:132">
      <c r="A14" s="67" t="s">
        <v>22</v>
      </c>
      <c r="B14" s="14"/>
    </row>
    <row r="15" spans="1:132">
      <c r="A15" s="43" t="s">
        <v>53</v>
      </c>
      <c r="B15" s="14"/>
    </row>
    <row r="16" spans="1:132">
      <c r="A16" s="14" t="s">
        <v>202</v>
      </c>
      <c r="B16"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3"/>
  <sheetViews>
    <sheetView showGridLines="0" zoomScaleNormal="100" zoomScaleSheetLayoutView="100" zoomScalePageLayoutView="80" workbookViewId="0">
      <selection activeCell="A28" sqref="A28"/>
    </sheetView>
  </sheetViews>
  <sheetFormatPr defaultColWidth="9.140625" defaultRowHeight="13.15"/>
  <cols>
    <col min="1" max="1" width="24.85546875" style="88" customWidth="1"/>
    <col min="2" max="2" width="52.5703125" style="88" customWidth="1"/>
    <col min="3" max="3" width="1.7109375" style="88" customWidth="1"/>
    <col min="4" max="4" width="20" style="88" customWidth="1"/>
    <col min="5" max="5" width="3" style="1" customWidth="1"/>
    <col min="6" max="16384" width="9.140625" style="1"/>
  </cols>
  <sheetData>
    <row r="1" spans="1:5" s="3" customFormat="1" ht="15.6">
      <c r="A1" s="50" t="s">
        <v>203</v>
      </c>
      <c r="B1" s="82"/>
      <c r="C1" s="82"/>
      <c r="D1" s="82"/>
      <c r="E1" s="35"/>
    </row>
    <row r="2" spans="1:5" s="3" customFormat="1" ht="15.6">
      <c r="A2" s="50"/>
      <c r="B2" s="82"/>
      <c r="C2" s="82"/>
      <c r="D2" s="82"/>
      <c r="E2" s="35"/>
    </row>
    <row r="3" spans="1:5">
      <c r="A3" s="154" t="s">
        <v>1</v>
      </c>
      <c r="B3" s="82"/>
      <c r="C3" s="82"/>
      <c r="D3" s="82"/>
      <c r="E3" s="136"/>
    </row>
    <row r="4" spans="1:5">
      <c r="A4" s="82"/>
      <c r="B4" s="82"/>
      <c r="C4" s="82"/>
      <c r="D4" s="82"/>
      <c r="E4" s="136"/>
    </row>
    <row r="5" spans="1:5">
      <c r="A5" s="13" t="s">
        <v>2</v>
      </c>
      <c r="B5" s="154"/>
      <c r="C5" s="82"/>
      <c r="D5" s="82"/>
      <c r="E5" s="136"/>
    </row>
    <row r="6" spans="1:5">
      <c r="A6" s="135"/>
      <c r="B6" s="82"/>
      <c r="C6" s="82"/>
      <c r="D6" s="82"/>
      <c r="E6" s="136"/>
    </row>
    <row r="7" spans="1:5">
      <c r="A7" s="13" t="s">
        <v>3</v>
      </c>
      <c r="B7" s="154"/>
      <c r="C7" s="82"/>
      <c r="D7" s="82"/>
      <c r="E7" s="136"/>
    </row>
    <row r="8" spans="1:5">
      <c r="A8" s="82"/>
      <c r="B8" s="82"/>
      <c r="C8" s="82"/>
      <c r="D8" s="82"/>
      <c r="E8" s="136"/>
    </row>
    <row r="9" spans="1:5">
      <c r="A9" s="39" t="s">
        <v>204</v>
      </c>
      <c r="B9" s="40"/>
      <c r="C9" s="39"/>
      <c r="D9" s="40"/>
      <c r="E9" s="136"/>
    </row>
    <row r="10" spans="1:5">
      <c r="A10" s="114"/>
      <c r="B10" s="82"/>
      <c r="C10" s="82"/>
      <c r="D10" s="82"/>
      <c r="E10" s="136"/>
    </row>
    <row r="11" spans="1:5">
      <c r="A11" s="82"/>
      <c r="B11" s="18" t="s">
        <v>9</v>
      </c>
      <c r="C11" s="82"/>
      <c r="D11" s="86"/>
      <c r="E11" s="136"/>
    </row>
    <row r="12" spans="1:5">
      <c r="A12" s="82"/>
      <c r="B12" s="18" t="s">
        <v>10</v>
      </c>
      <c r="C12" s="82"/>
      <c r="D12" s="86"/>
      <c r="E12" s="136"/>
    </row>
    <row r="13" spans="1:5">
      <c r="A13" s="82"/>
      <c r="B13" s="18" t="s">
        <v>11</v>
      </c>
      <c r="C13" s="82"/>
      <c r="D13" s="86"/>
      <c r="E13" s="136"/>
    </row>
    <row r="14" spans="1:5">
      <c r="A14" s="82"/>
      <c r="B14" s="18" t="s">
        <v>20</v>
      </c>
      <c r="C14" s="82"/>
      <c r="D14" s="86"/>
      <c r="E14" s="136"/>
    </row>
    <row r="15" spans="1:5">
      <c r="A15" s="82"/>
      <c r="B15" s="18" t="s">
        <v>12</v>
      </c>
      <c r="C15" s="82"/>
      <c r="D15" s="86"/>
      <c r="E15" s="136"/>
    </row>
    <row r="16" spans="1:5">
      <c r="A16" s="82"/>
      <c r="B16" s="18" t="s">
        <v>12</v>
      </c>
      <c r="C16" s="82"/>
      <c r="D16" s="86"/>
      <c r="E16" s="136"/>
    </row>
    <row r="17" spans="1:5">
      <c r="A17" s="82"/>
      <c r="B17" s="18" t="s">
        <v>12</v>
      </c>
      <c r="C17" s="93"/>
      <c r="D17" s="86"/>
      <c r="E17" s="136"/>
    </row>
    <row r="18" spans="1:5">
      <c r="A18" s="82"/>
      <c r="B18" s="82"/>
      <c r="C18" s="82"/>
      <c r="D18" s="160"/>
      <c r="E18" s="136"/>
    </row>
    <row r="19" spans="1:5">
      <c r="A19" s="51"/>
      <c r="B19" s="38" t="s">
        <v>205</v>
      </c>
      <c r="C19" s="13"/>
      <c r="D19" s="129">
        <f>SUM(D11:D17)</f>
        <v>0</v>
      </c>
      <c r="E19" s="136"/>
    </row>
    <row r="20" spans="1:5">
      <c r="A20" s="130"/>
      <c r="B20" s="130"/>
      <c r="C20" s="130"/>
      <c r="D20" s="130"/>
      <c r="E20" s="136"/>
    </row>
    <row r="21" spans="1:5" s="3" customFormat="1">
      <c r="A21" s="67" t="s">
        <v>22</v>
      </c>
      <c r="B21" s="138"/>
      <c r="C21" s="138"/>
      <c r="D21" s="138"/>
      <c r="E21" s="35"/>
    </row>
    <row r="22" spans="1:5" s="14" customFormat="1">
      <c r="A22" s="37" t="s">
        <v>23</v>
      </c>
      <c r="B22" s="37"/>
      <c r="C22" s="37"/>
      <c r="D22" s="37"/>
      <c r="E22" s="140"/>
    </row>
    <row r="23" spans="1:5" s="14" customFormat="1">
      <c r="A23" s="37" t="s">
        <v>24</v>
      </c>
      <c r="B23" s="37"/>
      <c r="C23" s="37"/>
      <c r="D23" s="37"/>
      <c r="E23" s="140"/>
    </row>
    <row r="24" spans="1:5" s="14" customFormat="1">
      <c r="A24" s="37"/>
      <c r="B24" s="37"/>
      <c r="C24" s="37"/>
      <c r="D24" s="37"/>
      <c r="E24" s="140"/>
    </row>
    <row r="25" spans="1:5" s="14" customFormat="1">
      <c r="A25" s="37" t="s">
        <v>206</v>
      </c>
      <c r="B25" s="37"/>
      <c r="C25" s="37"/>
      <c r="D25" s="37"/>
      <c r="E25" s="140"/>
    </row>
    <row r="26" spans="1:5" s="14" customFormat="1">
      <c r="A26" s="37"/>
      <c r="B26" s="37"/>
      <c r="C26" s="37"/>
      <c r="D26" s="37"/>
      <c r="E26" s="140"/>
    </row>
    <row r="27" spans="1:5" s="14" customFormat="1">
      <c r="A27" s="37" t="s">
        <v>207</v>
      </c>
      <c r="B27" s="37"/>
      <c r="C27" s="37"/>
      <c r="D27" s="37"/>
      <c r="E27" s="140"/>
    </row>
    <row r="28" spans="1:5" s="14" customFormat="1">
      <c r="A28" s="37"/>
      <c r="B28" s="37"/>
      <c r="C28" s="37"/>
      <c r="D28" s="37"/>
      <c r="E28" s="140"/>
    </row>
    <row r="29" spans="1:5" s="14" customFormat="1">
      <c r="A29" s="37" t="s">
        <v>208</v>
      </c>
      <c r="B29" s="37"/>
      <c r="C29" s="37"/>
      <c r="D29" s="37"/>
      <c r="E29" s="140"/>
    </row>
    <row r="30" spans="1:5" s="14" customFormat="1">
      <c r="A30" s="37"/>
      <c r="B30" s="37"/>
      <c r="C30" s="37"/>
      <c r="D30" s="37"/>
      <c r="E30" s="140"/>
    </row>
    <row r="31" spans="1:5" s="14" customFormat="1">
      <c r="A31" s="37" t="s">
        <v>209</v>
      </c>
      <c r="B31" s="37"/>
      <c r="C31" s="37"/>
      <c r="D31" s="37"/>
      <c r="E31" s="140"/>
    </row>
    <row r="32" spans="1:5" s="14" customFormat="1">
      <c r="A32" s="14" t="s">
        <v>210</v>
      </c>
      <c r="E32" s="140"/>
    </row>
    <row r="33" spans="1:4">
      <c r="A33" s="26"/>
      <c r="B33" s="26"/>
      <c r="C33" s="26"/>
      <c r="D33"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zoomScaleNormal="100" zoomScaleSheetLayoutView="90" zoomScalePageLayoutView="80" workbookViewId="0">
      <selection activeCell="A7" sqref="A7"/>
    </sheetView>
  </sheetViews>
  <sheetFormatPr defaultColWidth="9.140625" defaultRowHeight="13.15"/>
  <cols>
    <col min="1" max="1" width="33.5703125" style="11" customWidth="1"/>
    <col min="2" max="2" width="62.140625" style="11" customWidth="1"/>
    <col min="3" max="16384" width="9.140625" style="11"/>
  </cols>
  <sheetData>
    <row r="1" spans="1:2" ht="15.6">
      <c r="A1" s="25" t="s">
        <v>211</v>
      </c>
      <c r="B1" s="35"/>
    </row>
    <row r="2" spans="1:2" ht="15.6">
      <c r="A2" s="25"/>
      <c r="B2" s="35"/>
    </row>
    <row r="3" spans="1:2">
      <c r="A3" s="133" t="s">
        <v>1</v>
      </c>
      <c r="B3" s="35"/>
    </row>
    <row r="4" spans="1:2">
      <c r="A4" s="35"/>
      <c r="B4" s="35"/>
    </row>
    <row r="5" spans="1:2">
      <c r="A5" s="13" t="s">
        <v>2</v>
      </c>
      <c r="B5" s="133"/>
    </row>
    <row r="6" spans="1:2">
      <c r="A6" s="135"/>
      <c r="B6" s="35"/>
    </row>
    <row r="7" spans="1:2">
      <c r="A7" s="13" t="s">
        <v>3</v>
      </c>
      <c r="B7" s="133"/>
    </row>
    <row r="8" spans="1:2">
      <c r="A8" s="35"/>
      <c r="B8" s="4"/>
    </row>
    <row r="9" spans="1:2">
      <c r="A9" s="16" t="s">
        <v>204</v>
      </c>
      <c r="B9" s="15"/>
    </row>
    <row r="10" spans="1:2" ht="12.75" customHeight="1">
      <c r="A10" s="65" t="s">
        <v>212</v>
      </c>
      <c r="B10" s="65"/>
    </row>
    <row r="11" spans="1:2">
      <c r="A11" s="65" t="s">
        <v>213</v>
      </c>
      <c r="B11" s="65"/>
    </row>
    <row r="12" spans="1:2">
      <c r="A12" s="35"/>
      <c r="B12" s="35"/>
    </row>
    <row r="13" spans="1:2" ht="69.95" customHeight="1">
      <c r="A13" s="127" t="s">
        <v>9</v>
      </c>
      <c r="B13" s="29" t="s">
        <v>51</v>
      </c>
    </row>
    <row r="14" spans="1:2" ht="69.95" customHeight="1">
      <c r="A14" s="127" t="s">
        <v>16</v>
      </c>
      <c r="B14" s="29" t="s">
        <v>51</v>
      </c>
    </row>
    <row r="15" spans="1:2" s="8" customFormat="1" ht="69.95" customHeight="1">
      <c r="A15" s="127" t="s">
        <v>11</v>
      </c>
      <c r="B15" s="29" t="s">
        <v>51</v>
      </c>
    </row>
    <row r="16" spans="1:2" s="8" customFormat="1" ht="69.95" customHeight="1">
      <c r="A16" s="127" t="s">
        <v>20</v>
      </c>
      <c r="B16" s="29" t="s">
        <v>51</v>
      </c>
    </row>
    <row r="17" spans="1:2" s="8" customFormat="1" ht="69.95" customHeight="1">
      <c r="A17" s="127" t="s">
        <v>12</v>
      </c>
      <c r="B17" s="29" t="s">
        <v>51</v>
      </c>
    </row>
    <row r="18" spans="1:2" s="8" customFormat="1" ht="69.95" customHeight="1">
      <c r="A18" s="127" t="s">
        <v>12</v>
      </c>
      <c r="B18" s="29" t="s">
        <v>51</v>
      </c>
    </row>
    <row r="19" spans="1:2" s="8" customFormat="1" ht="69.95" customHeight="1">
      <c r="A19" s="127" t="s">
        <v>12</v>
      </c>
      <c r="B19" s="29" t="s">
        <v>51</v>
      </c>
    </row>
    <row r="20" spans="1:2" s="8" customFormat="1">
      <c r="A20" s="35"/>
      <c r="B20" s="135"/>
    </row>
    <row r="21" spans="1:2" s="8" customFormat="1">
      <c r="A21" s="67" t="s">
        <v>22</v>
      </c>
      <c r="B21" s="130"/>
    </row>
    <row r="22" spans="1:2" s="8" customFormat="1">
      <c r="A22" s="43" t="s">
        <v>214</v>
      </c>
      <c r="B22" s="130"/>
    </row>
    <row r="23" spans="1:2" s="8" customFormat="1">
      <c r="A23" s="130" t="s">
        <v>215</v>
      </c>
      <c r="B23" s="130"/>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B376CCC84C9A478F69DE6622393175" ma:contentTypeVersion="3" ma:contentTypeDescription="Create a new document." ma:contentTypeScope="" ma:versionID="2501187a0721b420fea655a229159789">
  <xsd:schema xmlns:xsd="http://www.w3.org/2001/XMLSchema" xmlns:xs="http://www.w3.org/2001/XMLSchema" xmlns:p="http://schemas.microsoft.com/office/2006/metadata/properties" xmlns:ns2="50ce6c8b-4278-47b8-83ab-65c4f486a108" targetNamespace="http://schemas.microsoft.com/office/2006/metadata/properties" ma:root="true" ma:fieldsID="db942caae1b9a0df43a15e5ee6f112ac" ns2:_="">
    <xsd:import namespace="50ce6c8b-4278-47b8-83ab-65c4f486a10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e6c8b-4278-47b8-83ab-65c4f486a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87A948D-B2D5-4D65-9254-B4A6895F27AD}"/>
</file>

<file path=customXml/itemProps2.xml><?xml version="1.0" encoding="utf-8"?>
<ds:datastoreItem xmlns:ds="http://schemas.openxmlformats.org/officeDocument/2006/customXml" ds:itemID="{414CCEC9-89EC-471C-9351-40342EAFB61C}"/>
</file>

<file path=customXml/itemProps3.xml><?xml version="1.0" encoding="utf-8"?>
<ds:datastoreItem xmlns:ds="http://schemas.openxmlformats.org/officeDocument/2006/customXml" ds:itemID="{9542DC10-222D-4ECA-8869-327DACF678AB}"/>
</file>

<file path=docProps/app.xml><?xml version="1.0" encoding="utf-8"?>
<Properties xmlns="http://schemas.openxmlformats.org/officeDocument/2006/extended-properties" xmlns:vt="http://schemas.openxmlformats.org/officeDocument/2006/docPropsVTypes">
  <Application>Microsoft Excel Online</Application>
  <Manager/>
  <Company>PricewaterhouseCoopers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Rudolphi, Amber C</cp:lastModifiedBy>
  <cp:revision/>
  <dcterms:created xsi:type="dcterms:W3CDTF">2004-02-19T17:21:24Z</dcterms:created>
  <dcterms:modified xsi:type="dcterms:W3CDTF">2025-03-03T16:59:10Z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0x0101009EB376CCC84C9A478F69DE6622393175</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ies>
</file>