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doimspp.sharepoint.com/sites/nps-cs-projects-ner/ner/stli/STLI00424/03 - Prospectus Drafting/DRAFT 5 - Formal Approval to Release/"/>
    </mc:Choice>
  </mc:AlternateContent>
  <xr:revisionPtr revIDLastSave="48" documentId="8_{9AAFC8A5-F95A-443C-83FB-0C7BA2123C7C}" xr6:coauthVersionLast="47" xr6:coauthVersionMax="47" xr10:uidLastSave="{7AFD63F6-19C9-480F-A02C-432D00054161}"/>
  <bookViews>
    <workbookView xWindow="28680" yWindow="-120" windowWidth="29040" windowHeight="15840" tabRatio="900" activeTab="1"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Assumptions'!$A$1:$B$20</definedName>
    <definedName name="_xlnm.Print_Area" localSheetId="6">'Cash Flow Statement Form'!$A$1:$N$57</definedName>
    <definedName name="_xlnm.Print_Area" localSheetId="4">'Income Statement Assumptions'!$A$1:$B$58</definedName>
    <definedName name="_xlnm.Print_Area" localSheetId="3">'Income Statement Form'!$A$1:$M$137</definedName>
    <definedName name="_xlnm.Print_Area" localSheetId="2">'Investments Assumptions'!$A$1:$B$35</definedName>
    <definedName name="_xlnm.Print_Area" localSheetId="1">'Investments Form'!$A$1:$E$70</definedName>
    <definedName name="_xlnm.Print_Area" localSheetId="0">Notices!$A$1:$J$23</definedName>
    <definedName name="_xlnm.Print_Area" localSheetId="5">'Operating Assumptions Form'!$A$1:$O$86</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7" i="1" l="1"/>
  <c r="D77" i="1"/>
  <c r="E77" i="1"/>
  <c r="F77" i="1"/>
  <c r="G77" i="1"/>
  <c r="H77" i="1"/>
  <c r="I77" i="1"/>
  <c r="J77" i="1"/>
  <c r="K77" i="1"/>
  <c r="L77" i="1"/>
  <c r="M77" i="1"/>
  <c r="B77" i="1"/>
  <c r="B70" i="13"/>
  <c r="C70" i="13"/>
  <c r="D70" i="13"/>
  <c r="E70" i="13"/>
  <c r="F70" i="13"/>
  <c r="G70" i="13"/>
  <c r="H70" i="13"/>
  <c r="I70" i="13"/>
  <c r="J70" i="13"/>
  <c r="K70" i="13"/>
  <c r="L70" i="13"/>
  <c r="M70" i="13"/>
  <c r="D98" i="1"/>
  <c r="B90" i="1"/>
  <c r="B62" i="1" l="1"/>
  <c r="C62" i="1"/>
  <c r="D62" i="1"/>
  <c r="E62" i="1"/>
  <c r="F62" i="1"/>
  <c r="G62" i="1"/>
  <c r="H62" i="1"/>
  <c r="I62" i="1"/>
  <c r="J62" i="1"/>
  <c r="K62" i="1"/>
  <c r="L62" i="1"/>
  <c r="M62" i="1"/>
  <c r="B67" i="1"/>
  <c r="C67" i="1"/>
  <c r="D67" i="1"/>
  <c r="E67" i="1"/>
  <c r="F67" i="1"/>
  <c r="G67" i="1"/>
  <c r="H67" i="1"/>
  <c r="I67" i="1"/>
  <c r="J67" i="1"/>
  <c r="K67" i="1"/>
  <c r="L67" i="1"/>
  <c r="M67" i="1"/>
  <c r="F33" i="1"/>
  <c r="O26" i="13" l="1"/>
  <c r="B41" i="2"/>
  <c r="C18" i="2" l="1"/>
  <c r="D18" i="2" l="1"/>
  <c r="E18" i="2"/>
  <c r="F18" i="2"/>
  <c r="G18" i="2"/>
  <c r="H18" i="2"/>
  <c r="I18" i="2"/>
  <c r="J18" i="2"/>
  <c r="K18" i="2"/>
  <c r="L18" i="2"/>
  <c r="M18" i="2"/>
  <c r="N18" i="2"/>
  <c r="M26" i="2"/>
  <c r="N26" i="2"/>
  <c r="M41" i="2"/>
  <c r="M43" i="2" s="1"/>
  <c r="N41" i="2"/>
  <c r="C42" i="13"/>
  <c r="D42" i="13"/>
  <c r="E42" i="13"/>
  <c r="F42" i="13"/>
  <c r="G42" i="13"/>
  <c r="H42" i="13"/>
  <c r="I42" i="13"/>
  <c r="J42" i="13"/>
  <c r="K42" i="13"/>
  <c r="L42" i="13"/>
  <c r="M42" i="13"/>
  <c r="B42" i="13"/>
  <c r="C23" i="13"/>
  <c r="D23" i="13"/>
  <c r="E23" i="13"/>
  <c r="F23" i="13"/>
  <c r="G23" i="13"/>
  <c r="H23" i="13"/>
  <c r="I23" i="13"/>
  <c r="J23" i="13"/>
  <c r="K23" i="13"/>
  <c r="L23" i="13"/>
  <c r="M23" i="13"/>
  <c r="B23" i="13"/>
  <c r="L65" i="13"/>
  <c r="M65" i="13"/>
  <c r="L56" i="13"/>
  <c r="M56" i="13"/>
  <c r="L51" i="13"/>
  <c r="M51" i="13"/>
  <c r="L37" i="13"/>
  <c r="M37" i="13"/>
  <c r="A22" i="3"/>
  <c r="A23" i="3"/>
  <c r="A24" i="3"/>
  <c r="A25" i="3"/>
  <c r="A26" i="3"/>
  <c r="A27" i="3"/>
  <c r="A21" i="3"/>
  <c r="L75" i="1"/>
  <c r="M75" i="1"/>
  <c r="L90" i="1"/>
  <c r="M90" i="1"/>
  <c r="L98" i="1"/>
  <c r="M98" i="1"/>
  <c r="L57" i="1"/>
  <c r="M57" i="1"/>
  <c r="L52" i="1"/>
  <c r="M52" i="1"/>
  <c r="L47" i="1"/>
  <c r="M47" i="1"/>
  <c r="L42" i="1"/>
  <c r="M42" i="1"/>
  <c r="M33" i="1"/>
  <c r="L33" i="1"/>
  <c r="L21" i="1"/>
  <c r="L23" i="1" s="1"/>
  <c r="M21" i="1"/>
  <c r="M23" i="1" s="1"/>
  <c r="M100" i="1" l="1"/>
  <c r="M102" i="1" s="1"/>
  <c r="M106" i="1" s="1"/>
  <c r="M112" i="1" s="1"/>
  <c r="M116" i="1" s="1"/>
  <c r="L100" i="1"/>
  <c r="L102" i="1" s="1"/>
  <c r="L106" i="1" s="1"/>
  <c r="L112" i="1" s="1"/>
  <c r="L116" i="1" s="1"/>
  <c r="L35" i="1"/>
  <c r="N43" i="2"/>
  <c r="M35" i="1"/>
  <c r="A44" i="1" l="1"/>
  <c r="A39" i="1"/>
  <c r="A27" i="1"/>
  <c r="A28" i="1"/>
  <c r="A49" i="1" s="1"/>
  <c r="A29" i="1"/>
  <c r="A54" i="1" s="1"/>
  <c r="A30" i="1"/>
  <c r="A26" i="1"/>
  <c r="K57" i="1" l="1"/>
  <c r="J57" i="1"/>
  <c r="I57" i="1"/>
  <c r="H57" i="1"/>
  <c r="G57" i="1"/>
  <c r="F57" i="1"/>
  <c r="E57" i="1"/>
  <c r="D57" i="1"/>
  <c r="C57" i="1"/>
  <c r="B57" i="1"/>
  <c r="K52" i="1"/>
  <c r="J52" i="1"/>
  <c r="I52" i="1"/>
  <c r="H52" i="1"/>
  <c r="G52" i="1"/>
  <c r="F52" i="1"/>
  <c r="E52" i="1"/>
  <c r="D52" i="1"/>
  <c r="C52" i="1"/>
  <c r="B52" i="1"/>
  <c r="K47" i="1"/>
  <c r="J47" i="1"/>
  <c r="I47" i="1"/>
  <c r="H47" i="1"/>
  <c r="G47" i="1"/>
  <c r="F47" i="1"/>
  <c r="E47" i="1"/>
  <c r="D47" i="1"/>
  <c r="C47" i="1"/>
  <c r="B47" i="1"/>
  <c r="E39" i="6"/>
  <c r="G41" i="2" l="1"/>
  <c r="F41" i="2"/>
  <c r="E41" i="2"/>
  <c r="D41" i="2"/>
  <c r="C41" i="2"/>
  <c r="B65" i="13" l="1"/>
  <c r="L41" i="2" l="1"/>
  <c r="H41" i="2"/>
  <c r="I41" i="2"/>
  <c r="J41" i="2"/>
  <c r="K41" i="2"/>
  <c r="D20" i="14" l="1"/>
  <c r="B75" i="1" l="1"/>
  <c r="B98" i="1"/>
  <c r="D19" i="6"/>
  <c r="D29" i="6"/>
  <c r="E31" i="6" l="1"/>
  <c r="E41" i="6" s="1"/>
  <c r="B26" i="2"/>
  <c r="B18" i="2"/>
  <c r="B43" i="2" s="1"/>
  <c r="B21" i="1"/>
  <c r="B23" i="1" s="1"/>
  <c r="C75" i="1"/>
  <c r="D75" i="1"/>
  <c r="E75" i="1"/>
  <c r="F75" i="1"/>
  <c r="G75" i="1"/>
  <c r="H75" i="1"/>
  <c r="I75" i="1"/>
  <c r="J75" i="1"/>
  <c r="K75" i="1"/>
  <c r="K98" i="1"/>
  <c r="C98" i="1"/>
  <c r="E98" i="1"/>
  <c r="F98" i="1"/>
  <c r="G98" i="1"/>
  <c r="H98" i="1"/>
  <c r="I98" i="1"/>
  <c r="J98" i="1"/>
  <c r="K65" i="13"/>
  <c r="C65" i="13"/>
  <c r="D65" i="13"/>
  <c r="E65" i="13"/>
  <c r="F65" i="13"/>
  <c r="G65" i="13"/>
  <c r="H65" i="13"/>
  <c r="I65" i="13"/>
  <c r="J65" i="13"/>
  <c r="D26" i="2"/>
  <c r="B51" i="13"/>
  <c r="B37" i="13"/>
  <c r="K56" i="13"/>
  <c r="J56" i="13"/>
  <c r="I56" i="13"/>
  <c r="H56" i="13"/>
  <c r="G56" i="13"/>
  <c r="F56" i="13"/>
  <c r="E56" i="13"/>
  <c r="D56" i="13"/>
  <c r="C56" i="13"/>
  <c r="B56" i="13"/>
  <c r="K51" i="13"/>
  <c r="J51" i="13"/>
  <c r="I51" i="13"/>
  <c r="H51" i="13"/>
  <c r="G51" i="13"/>
  <c r="F51" i="13"/>
  <c r="E51" i="13"/>
  <c r="D51" i="13"/>
  <c r="C51" i="13"/>
  <c r="K37" i="13"/>
  <c r="J37" i="13"/>
  <c r="I37" i="13"/>
  <c r="H37" i="13"/>
  <c r="G37" i="13"/>
  <c r="F37" i="13"/>
  <c r="E37" i="13"/>
  <c r="D37" i="13"/>
  <c r="C37" i="13"/>
  <c r="K90" i="1" l="1"/>
  <c r="J90" i="1"/>
  <c r="I90" i="1"/>
  <c r="H90" i="1"/>
  <c r="G90" i="1"/>
  <c r="F90" i="1"/>
  <c r="E90" i="1"/>
  <c r="D90" i="1"/>
  <c r="C90" i="1"/>
  <c r="B42" i="1"/>
  <c r="C33" i="1"/>
  <c r="D33" i="1"/>
  <c r="E33" i="1"/>
  <c r="G33" i="1"/>
  <c r="H33" i="1"/>
  <c r="I33" i="1"/>
  <c r="J33" i="1"/>
  <c r="K33" i="1"/>
  <c r="B33" i="1"/>
  <c r="B35" i="1" s="1"/>
  <c r="C21" i="1"/>
  <c r="D21" i="1"/>
  <c r="E21" i="1"/>
  <c r="F21" i="1"/>
  <c r="G21" i="1"/>
  <c r="H21" i="1"/>
  <c r="I21" i="1"/>
  <c r="J21" i="1"/>
  <c r="K21" i="1"/>
  <c r="C9" i="13"/>
  <c r="D9" i="13" s="1"/>
  <c r="E9" i="13" s="1"/>
  <c r="F9" i="13" s="1"/>
  <c r="G9" i="13" s="1"/>
  <c r="H9" i="13" s="1"/>
  <c r="I9" i="13" s="1"/>
  <c r="J9" i="13" s="1"/>
  <c r="K9" i="13" s="1"/>
  <c r="L9" i="13" s="1"/>
  <c r="M9" i="13" s="1"/>
  <c r="N9" i="13" s="1"/>
  <c r="C26" i="2"/>
  <c r="C43" i="2" s="1"/>
  <c r="C42" i="1"/>
  <c r="D42" i="1"/>
  <c r="E42" i="1"/>
  <c r="F42" i="1"/>
  <c r="G42" i="1"/>
  <c r="H42" i="1"/>
  <c r="I42" i="1"/>
  <c r="J42" i="1"/>
  <c r="K42" i="1"/>
  <c r="D11" i="2"/>
  <c r="E11" i="2" s="1"/>
  <c r="F11" i="2" s="1"/>
  <c r="G11" i="2" s="1"/>
  <c r="H11" i="2" s="1"/>
  <c r="I11" i="2" s="1"/>
  <c r="J11" i="2" s="1"/>
  <c r="K11" i="2" s="1"/>
  <c r="L11" i="2" s="1"/>
  <c r="M11" i="2" s="1"/>
  <c r="N11" i="2" s="1"/>
  <c r="D43" i="2"/>
  <c r="C11" i="1"/>
  <c r="D11" i="1" s="1"/>
  <c r="E11" i="1" s="1"/>
  <c r="F11" i="1" s="1"/>
  <c r="G11" i="1" s="1"/>
  <c r="H11" i="1" s="1"/>
  <c r="I11" i="1" s="1"/>
  <c r="J11" i="1" s="1"/>
  <c r="K11" i="1" s="1"/>
  <c r="L11" i="1" s="1"/>
  <c r="M11" i="1" s="1"/>
  <c r="I26" i="2"/>
  <c r="J26" i="2"/>
  <c r="K26" i="2"/>
  <c r="L26" i="2"/>
  <c r="L43" i="2" s="1"/>
  <c r="E26" i="2"/>
  <c r="E43" i="2" s="1"/>
  <c r="F26" i="2"/>
  <c r="F43" i="2" s="1"/>
  <c r="G26" i="2"/>
  <c r="H26" i="2"/>
  <c r="H35" i="1" l="1"/>
  <c r="J43" i="2"/>
  <c r="G43" i="2"/>
  <c r="K43" i="2"/>
  <c r="B100" i="1"/>
  <c r="B102" i="1" s="1"/>
  <c r="B106" i="1" s="1"/>
  <c r="B112" i="1" s="1"/>
  <c r="B116" i="1" s="1"/>
  <c r="I43" i="2"/>
  <c r="D100" i="1"/>
  <c r="D102" i="1" s="1"/>
  <c r="D106" i="1" s="1"/>
  <c r="D112" i="1" s="1"/>
  <c r="D116" i="1" s="1"/>
  <c r="F100" i="1"/>
  <c r="F102" i="1" s="1"/>
  <c r="F106" i="1" s="1"/>
  <c r="F112" i="1" s="1"/>
  <c r="F116" i="1" s="1"/>
  <c r="H100" i="1"/>
  <c r="H102" i="1" s="1"/>
  <c r="H106" i="1" s="1"/>
  <c r="H112" i="1" s="1"/>
  <c r="H116" i="1" s="1"/>
  <c r="J100" i="1"/>
  <c r="J102" i="1" s="1"/>
  <c r="J106" i="1" s="1"/>
  <c r="J112" i="1" s="1"/>
  <c r="J116" i="1" s="1"/>
  <c r="C100" i="1"/>
  <c r="C102" i="1" s="1"/>
  <c r="C106" i="1" s="1"/>
  <c r="C112" i="1" s="1"/>
  <c r="C116" i="1" s="1"/>
  <c r="E100" i="1"/>
  <c r="E102" i="1" s="1"/>
  <c r="G100" i="1"/>
  <c r="G102" i="1" s="1"/>
  <c r="G106" i="1" s="1"/>
  <c r="G112" i="1" s="1"/>
  <c r="G116" i="1" s="1"/>
  <c r="I100" i="1"/>
  <c r="I102" i="1" s="1"/>
  <c r="K100" i="1"/>
  <c r="K102" i="1" s="1"/>
  <c r="K106" i="1" s="1"/>
  <c r="K112" i="1" s="1"/>
  <c r="K116" i="1" s="1"/>
  <c r="K35" i="1"/>
  <c r="K23" i="1"/>
  <c r="I35" i="1"/>
  <c r="I23" i="1"/>
  <c r="G35" i="1"/>
  <c r="G23" i="1"/>
  <c r="E35" i="1"/>
  <c r="E23" i="1"/>
  <c r="C35" i="1"/>
  <c r="C23" i="1"/>
  <c r="J35" i="1"/>
  <c r="J23" i="1"/>
  <c r="H23" i="1"/>
  <c r="F35" i="1"/>
  <c r="F23" i="1"/>
  <c r="D35" i="1"/>
  <c r="D23" i="1"/>
  <c r="H43" i="2"/>
  <c r="I106" i="1" l="1"/>
  <c r="I112" i="1" s="1"/>
  <c r="I116" i="1" s="1"/>
  <c r="E106" i="1"/>
  <c r="E112" i="1" s="1"/>
  <c r="E116" i="1" s="1"/>
</calcChain>
</file>

<file path=xl/sharedStrings.xml><?xml version="1.0" encoding="utf-8"?>
<sst xmlns="http://schemas.openxmlformats.org/spreadsheetml/2006/main" count="402" uniqueCount="208">
  <si>
    <t>NOTICES</t>
  </si>
  <si>
    <t>PRIVACY ACT</t>
  </si>
  <si>
    <r>
      <rPr>
        <b/>
        <sz val="10"/>
        <rFont val="Arial"/>
        <family val="2"/>
      </rPr>
      <t>Authority:</t>
    </r>
    <r>
      <rPr>
        <sz val="10"/>
        <rFont val="Arial"/>
        <family val="2"/>
      </rPr>
      <t xml:space="preserve">  16 U.S.C. 5966, Commercial Use Authorizations.
</t>
    </r>
    <r>
      <rPr>
        <b/>
        <sz val="10"/>
        <rFont val="Arial"/>
        <family val="2"/>
      </rPr>
      <t>Purpose:</t>
    </r>
    <r>
      <rPr>
        <sz val="10"/>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</si>
  <si>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</si>
  <si>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</si>
  <si>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</si>
  <si>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</si>
  <si>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</si>
  <si>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</si>
  <si>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</si>
  <si>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</si>
  <si>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CC-STLI004-24</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</si>
  <si>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</si>
  <si>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</si>
  <si>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</si>
  <si>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</si>
  <si>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</si>
  <si>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</si>
  <si>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</si>
  <si>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</si>
  <si>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</si>
  <si>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</si>
  <si>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</si>
  <si>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</si>
  <si>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</si>
  <si>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</si>
  <si>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</si>
  <si>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</si>
  <si>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</si>
  <si>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</si>
  <si>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</si>
  <si>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</si>
  <si>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</si>
  <si>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</si>
  <si>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</si>
  <si>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</si>
  <si>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</si>
  <si>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</si>
  <si>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</si>
  <si>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</si>
  <si>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</si>
  <si>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</si>
  <si>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</si>
  <si>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</si>
  <si>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</si>
  <si>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</si>
  <si>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</si>
  <si>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</si>
  <si>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</si>
  <si>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</si>
  <si>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</si>
  <si>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</si>
  <si>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</si>
  <si>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</si>
  <si>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</si>
  <si>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</si>
  <si>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</si>
  <si>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</si>
  <si>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 xml:space="preserve">Retail </t>
  </si>
  <si>
    <t>Food and Beverage</t>
  </si>
  <si>
    <t>Event Planning &amp; Management</t>
  </si>
  <si>
    <t>Coin-Op Binoculars</t>
  </si>
  <si>
    <t>Other (Specify)</t>
  </si>
  <si>
    <t>Total Gross Revenue</t>
  </si>
  <si>
    <t>Total Deductions</t>
  </si>
  <si>
    <t>Total Gross Receipts (if Different)</t>
  </si>
  <si>
    <t>Cost of Sales</t>
  </si>
  <si>
    <t>Total Cost of Sales</t>
  </si>
  <si>
    <t>Gross Profit</t>
  </si>
  <si>
    <t>Direct Expenses</t>
  </si>
  <si>
    <t>Labor</t>
  </si>
  <si>
    <t>Other Departmental Expenses</t>
  </si>
  <si>
    <t>Total Retail Expenses</t>
  </si>
  <si>
    <t>Total Food and Beverage Expenses</t>
  </si>
  <si>
    <t>Total Event Planning &amp; Mgmt Expenses</t>
  </si>
  <si>
    <t>Total Other (Specify) Expenses</t>
  </si>
  <si>
    <t>Other Direct</t>
  </si>
  <si>
    <t>Total Other Direct</t>
  </si>
  <si>
    <t>Total Direct Expenses</t>
  </si>
  <si>
    <t>Undistributed Expenses</t>
  </si>
  <si>
    <t>A&amp;G Payroll</t>
  </si>
  <si>
    <t>A&amp;G Other</t>
  </si>
  <si>
    <t>Credit Card</t>
  </si>
  <si>
    <t>Marketing</t>
  </si>
  <si>
    <t>Management Fee</t>
  </si>
  <si>
    <t>Repair &amp; Maintenance</t>
  </si>
  <si>
    <t>Utilities</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</si>
  <si>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</si>
  <si>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</si>
  <si>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</si>
  <si>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</si>
  <si>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</si>
  <si>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</si>
  <si>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</si>
  <si>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</si>
  <si>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</si>
  <si>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</si>
  <si>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</si>
  <si>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</si>
  <si>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</si>
  <si>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</si>
  <si>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</si>
  <si>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</si>
  <si>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</si>
  <si>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</si>
  <si>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</si>
  <si>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</si>
  <si>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</si>
  <si>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</si>
  <si>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</si>
  <si>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</si>
  <si>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</si>
  <si>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</si>
  <si>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</si>
  <si>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Direct Expenses (Provide for Each Visitor Service Department)</t>
  </si>
  <si>
    <t>Other Departmental Expense</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</si>
  <si>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</si>
  <si>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</si>
  <si>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</si>
  <si>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</si>
  <si>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</si>
  <si>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</si>
  <si>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</si>
  <si>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</si>
  <si>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</si>
  <si>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</si>
  <si>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</si>
  <si>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</si>
  <si>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</si>
  <si>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</si>
  <si>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</si>
  <si>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</si>
  <si>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Retail Sales</t>
  </si>
  <si>
    <t>Total Projected Visitation (provided by NPS)</t>
  </si>
  <si>
    <t>Projected Retail Revenue</t>
  </si>
  <si>
    <t>Revenue per Visitor</t>
  </si>
  <si>
    <t>Estimated # Transactions</t>
  </si>
  <si>
    <t>Average Revenue Per Transaction</t>
  </si>
  <si>
    <t>Total Revenue</t>
  </si>
  <si>
    <t>Food &amp; Beverage</t>
  </si>
  <si>
    <t>Total Covers</t>
  </si>
  <si>
    <t>Avg Check</t>
  </si>
  <si>
    <t>Revenue per visitor</t>
  </si>
  <si>
    <t>Total Events</t>
  </si>
  <si>
    <t>Average Revenue Per Event</t>
  </si>
  <si>
    <t>Number of Customers</t>
  </si>
  <si>
    <t>Average Revenue Per Customer</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</si>
  <si>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</si>
  <si>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</si>
  <si>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</si>
  <si>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</si>
  <si>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</si>
  <si>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</si>
  <si>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</si>
  <si>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</si>
  <si>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</si>
  <si>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</si>
  <si>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</si>
  <si>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</si>
  <si>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Taxes</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</si>
  <si>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</si>
  <si>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</si>
  <si>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</si>
  <si>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</si>
  <si>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</si>
  <si>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</si>
  <si>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</si>
  <si>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</si>
  <si>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Concession Facility Improvement Program</t>
  </si>
  <si>
    <t>Component Renewal Reserve</t>
  </si>
  <si>
    <t>Personal Property Initial and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</si>
  <si>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</si>
  <si>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</si>
  <si>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</si>
  <si>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</si>
  <si>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</si>
  <si>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</si>
  <si>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</si>
  <si>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</si>
  <si>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CASH FLOW STATEMENT ASSUMPTIONS</t>
  </si>
  <si>
    <t>Personal Property (Initial and Replacement)</t>
  </si>
  <si>
    <t>understand how the estimates were determined.</t>
  </si>
  <si>
    <t>RECAPTURE OF INVESTMENT FORM</t>
  </si>
  <si>
    <t>Assets and Other</t>
  </si>
  <si>
    <t>Leasehold Surrender Interest Value</t>
  </si>
  <si>
    <t>Total of Recapture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</si>
  <si>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</si>
  <si>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</si>
  <si>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</si>
  <si>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</si>
  <si>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</si>
  <si>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</si>
  <si>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</si>
  <si>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</si>
  <si>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</si>
  <si>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</si>
  <si>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</si>
  <si>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Residual value of PP inventory</t>
  </si>
  <si>
    <t>Estimated ending inventory value</t>
  </si>
  <si>
    <t xml:space="preserve">1) In the description sections of this form, please provide an explanation of sufficient detail to allow a reviewer to </t>
  </si>
  <si>
    <t xml:space="preserve">fully understand how the estimates were determined. </t>
  </si>
  <si>
    <t xml:space="preserve">4) The NPS views the treatment of Component Renewal Reserve items as leasehold improvements. It is expected that the cost will be amortized over the shorter of </t>
  </si>
  <si>
    <t>6) Since Component Renewal Reserve activities are considered capital expenditures they should be included on the cash flow statement and the amortization captured on the Income Statement Form.</t>
  </si>
  <si>
    <t xml:space="preserve">2) If authorized services are allowed in the draft contract and you are going to offer authorized services, </t>
  </si>
  <si>
    <t xml:space="preserve">please clearly identify which service(s) you will offer and use additional separate rows for each authorized service department. </t>
  </si>
  <si>
    <t>Labor costs should be supported by a footnote identifying Full Time Equivalents (FTE) occupied for each operating department identified.</t>
  </si>
  <si>
    <t>are to be itemized and included in your prospective statements. Please clearly identify, by service type, all revenues associated with authorized services.</t>
  </si>
  <si>
    <t>3) Only projected receipts and expenses related to the services “required” by the contract and those you choose to operate under “authorized” services (if authorized services are allowed in the draft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</si>
</sst>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34">
    <xf numFmtId="0" fontId="0" fillId="0" borderId="0" xfId="0"/>
    <xf numFmtId="0" fontId="0" fillId="4" borderId="0" xfId="0" applyFill="1"/>
    <xf numFmtId="0" fontId="0" fillId="5" borderId="0" xfId="0" applyFill="1"/>
    <xf numFmtId="0" fontId="2" fillId="5" borderId="0" xfId="0" applyFont="1" applyFill="1" applyAlignment="1">
      <alignment horizontal="center"/>
    </xf>
    <xf numFmtId="0" fontId="2" fillId="5" borderId="0" xfId="0" applyFont="1" applyFill="1"/>
    <xf numFmtId="0" fontId="2" fillId="4" borderId="0" xfId="0" applyFont="1" applyFill="1"/>
    <xf numFmtId="0" fontId="4" fillId="2" borderId="0" xfId="0" applyFont="1" applyFill="1" applyAlignment="1">
      <alignment horizontal="center"/>
    </xf>
    <xf numFmtId="0" fontId="3" fillId="3" borderId="0" xfId="0" applyFont="1" applyFill="1"/>
    <xf numFmtId="0" fontId="3" fillId="0" borderId="0" xfId="0" applyFont="1"/>
    <xf numFmtId="0" fontId="4" fillId="0" borderId="0" xfId="0" applyFont="1" applyAlignment="1">
      <alignment horizontal="center"/>
    </xf>
    <xf numFmtId="0" fontId="3" fillId="5" borderId="0" xfId="0" applyFont="1" applyFill="1"/>
    <xf numFmtId="0" fontId="2" fillId="5" borderId="0" xfId="0" applyFont="1" applyFill="1" applyAlignment="1">
      <alignment horizontal="right"/>
    </xf>
    <xf numFmtId="0" fontId="0" fillId="5" borderId="0" xfId="0" applyFill="1" applyAlignment="1">
      <alignment horizontal="left" vertical="top"/>
    </xf>
    <xf numFmtId="0" fontId="6" fillId="2" borderId="0" xfId="0" applyFont="1" applyFill="1"/>
    <xf numFmtId="0" fontId="4" fillId="2" borderId="0" xfId="0" applyFont="1" applyFill="1"/>
    <xf numFmtId="0" fontId="1" fillId="6" borderId="0" xfId="0" applyFont="1" applyFill="1" applyAlignment="1">
      <alignment horizontal="right"/>
    </xf>
    <xf numFmtId="0" fontId="0" fillId="5" borderId="0" xfId="0" applyFill="1" applyAlignment="1">
      <alignment vertical="top"/>
    </xf>
    <xf numFmtId="0" fontId="1" fillId="5" borderId="0" xfId="4" applyFill="1" applyAlignment="1">
      <alignment horizontal="right" vertical="top"/>
    </xf>
    <xf numFmtId="0" fontId="1" fillId="5" borderId="0" xfId="4" applyFill="1" applyAlignment="1">
      <alignment horizontal="left" vertical="top"/>
    </xf>
    <xf numFmtId="0" fontId="0" fillId="5" borderId="0" xfId="0" applyFill="1" applyAlignment="1">
      <alignment horizontal="right"/>
    </xf>
    <xf numFmtId="0" fontId="2" fillId="0" borderId="0" xfId="0" applyFont="1"/>
    <xf numFmtId="0" fontId="9" fillId="0" borderId="0" xfId="0" applyFont="1"/>
    <xf numFmtId="0" fontId="0" fillId="0" borderId="0" xfId="0" applyAlignment="1">
      <alignment horizontal="left" vertical="top"/>
    </xf>
    <xf numFmtId="0" fontId="11" fillId="0" borderId="0" xfId="0" applyFont="1" applyAlignment="1">
      <alignment horizontal="left" vertical="top"/>
    </xf>
    <xf numFmtId="0" fontId="1" fillId="4" borderId="0" xfId="4" applyFill="1" applyAlignment="1">
      <alignment horizontal="left" vertical="top" wrapText="1"/>
    </xf>
    <xf numFmtId="0" fontId="1" fillId="4" borderId="0" xfId="0" applyFont="1" applyFill="1" applyAlignment="1">
      <alignment horizontal="left" vertical="top" wrapText="1"/>
    </xf>
    <xf numFmtId="0" fontId="2" fillId="9" borderId="0" xfId="0" applyFont="1" applyFill="1" applyAlignment="1">
      <alignment horizontal="right"/>
    </xf>
    <xf numFmtId="0" fontId="2" fillId="9" borderId="0" xfId="0" applyFont="1" applyFill="1"/>
    <xf numFmtId="0" fontId="0" fillId="9" borderId="0" xfId="0" applyFill="1"/>
    <xf numFmtId="0" fontId="1" fillId="9" borderId="0" xfId="0" applyFont="1" applyFill="1" applyAlignment="1">
      <alignment horizontal="right"/>
    </xf>
    <xf numFmtId="0" fontId="1" fillId="5" borderId="0" xfId="0" applyFont="1" applyFill="1"/>
    <xf numFmtId="0" fontId="11" fillId="0" borderId="0" xfId="0" applyFont="1" applyAlignment="1">
      <alignment vertical="top"/>
    </xf>
    <xf numFmtId="0" fontId="8" fillId="3" borderId="0" xfId="0" applyFont="1" applyFill="1" applyAlignment="1">
      <alignment vertical="top"/>
    </xf>
    <xf numFmtId="0" fontId="2" fillId="0" borderId="0" xfId="0" applyFont="1" applyAlignment="1">
      <alignment horizontal="right"/>
    </xf>
    <xf numFmtId="0" fontId="1" fillId="0" borderId="0" xfId="4" applyAlignment="1">
      <alignment vertical="top"/>
    </xf>
    <xf numFmtId="0" fontId="0" fillId="0" borderId="0" xfId="0" applyAlignment="1">
      <alignment vertical="top"/>
    </xf>
    <xf numFmtId="0" fontId="1" fillId="3" borderId="0" xfId="0" applyFont="1" applyFill="1" applyAlignment="1">
      <alignment horizontal="left" vertical="top"/>
    </xf>
    <xf numFmtId="0" fontId="1" fillId="3" borderId="0" xfId="0" applyFont="1" applyFill="1" applyAlignment="1">
      <alignment vertical="top"/>
    </xf>
    <xf numFmtId="0" fontId="11" fillId="3" borderId="0" xfId="0" applyFont="1" applyFill="1" applyAlignment="1">
      <alignment vertical="top"/>
    </xf>
    <xf numFmtId="0" fontId="11" fillId="3" borderId="0" xfId="0" applyFont="1" applyFill="1" applyAlignment="1">
      <alignment horizontal="left" vertical="top"/>
    </xf>
    <xf numFmtId="37" fontId="1" fillId="4" borderId="0" xfId="0" applyNumberFormat="1" applyFont="1" applyFill="1"/>
    <xf numFmtId="0" fontId="2" fillId="0" borderId="0" xfId="0" applyFont="1" applyAlignment="1">
      <alignment horizontal="center"/>
    </xf>
    <xf numFmtId="0" fontId="2" fillId="2" borderId="0" xfId="0" applyFont="1" applyFill="1" applyAlignment="1">
      <alignment horizontal="center"/>
    </xf>
    <xf numFmtId="0" fontId="1" fillId="6" borderId="0" xfId="0" applyFont="1" applyFill="1" applyAlignment="1">
      <alignment horizontal="left"/>
    </xf>
    <xf numFmtId="0" fontId="2" fillId="6" borderId="0" xfId="0" applyFont="1" applyFill="1" applyAlignment="1">
      <alignment horizontal="left"/>
    </xf>
    <xf numFmtId="0" fontId="2" fillId="0" borderId="0" xfId="0" applyFont="1" applyAlignment="1">
      <alignment horizontal="left"/>
    </xf>
    <xf numFmtId="9" fontId="2" fillId="0" borderId="0" xfId="2" applyFont="1" applyBorder="1" applyAlignment="1">
      <alignment horizontal="left"/>
    </xf>
    <xf numFmtId="0" fontId="1" fillId="6" borderId="0" xfId="4" applyFill="1" applyAlignment="1">
      <alignment horizontal="left"/>
    </xf>
    <xf numFmtId="0" fontId="1" fillId="0" borderId="0" xfId="0" applyFont="1" applyAlignment="1">
      <alignment horizontal="left"/>
    </xf>
    <xf numFmtId="3" fontId="1" fillId="4" borderId="1" xfId="4" applyNumberFormat="1" applyFill="1" applyBorder="1"/>
    <xf numFmtId="3" fontId="4" fillId="0" borderId="0" xfId="0" applyNumberFormat="1" applyFont="1" applyAlignment="1">
      <alignment horizontal="center"/>
    </xf>
    <xf numFmtId="0" fontId="1" fillId="5" borderId="0" xfId="0" applyFont="1" applyFill="1" applyAlignment="1">
      <alignment vertical="top"/>
    </xf>
    <xf numFmtId="0" fontId="5" fillId="5" borderId="0" xfId="0" applyFont="1" applyFill="1"/>
    <xf numFmtId="0" fontId="10" fillId="5" borderId="0" xfId="0" applyFont="1" applyFill="1" applyAlignment="1">
      <alignment horizontal="left" vertical="top"/>
    </xf>
    <xf numFmtId="0" fontId="2" fillId="5" borderId="0" xfId="0" applyFont="1" applyFill="1" applyAlignment="1">
      <alignment horizontal="left" vertical="top"/>
    </xf>
    <xf numFmtId="0" fontId="11" fillId="5" borderId="0" xfId="0" applyFont="1" applyFill="1" applyAlignment="1">
      <alignment horizontal="left" vertical="top"/>
    </xf>
    <xf numFmtId="0" fontId="4" fillId="8" borderId="0" xfId="0" applyFont="1" applyFill="1"/>
    <xf numFmtId="0" fontId="6" fillId="8" borderId="0" xfId="0" applyFont="1" applyFill="1"/>
    <xf numFmtId="0" fontId="1" fillId="3" borderId="0" xfId="4" applyFill="1" applyAlignment="1">
      <alignment vertical="top"/>
    </xf>
    <xf numFmtId="0" fontId="1" fillId="3" borderId="0" xfId="4" applyFill="1" applyAlignment="1">
      <alignment horizontal="left" vertical="top"/>
    </xf>
    <xf numFmtId="0" fontId="11" fillId="5" borderId="0" xfId="0" applyFont="1" applyFill="1" applyAlignment="1">
      <alignment vertical="top"/>
    </xf>
    <xf numFmtId="0" fontId="1" fillId="5" borderId="0" xfId="0" applyFont="1" applyFill="1" applyAlignment="1">
      <alignment horizontal="right" vertical="top" wrapText="1"/>
    </xf>
    <xf numFmtId="0" fontId="1"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11" fillId="5" borderId="0" xfId="0" applyFont="1" applyFill="1"/>
    <xf numFmtId="0" fontId="2" fillId="8" borderId="0" xfId="4" applyFont="1" applyFill="1"/>
    <xf numFmtId="0" fontId="2" fillId="0" borderId="0" xfId="4" applyFont="1"/>
    <xf numFmtId="0" fontId="1" fillId="0" borderId="0" xfId="4"/>
    <xf numFmtId="3" fontId="1" fillId="4" borderId="0" xfId="0" applyNumberFormat="1" applyFont="1" applyFill="1"/>
    <xf numFmtId="3" fontId="2" fillId="0" borderId="0" xfId="4" applyNumberFormat="1" applyFont="1"/>
    <xf numFmtId="0" fontId="1" fillId="0" borderId="0" xfId="0" applyFont="1"/>
    <xf numFmtId="3" fontId="1" fillId="0" borderId="0" xfId="4" applyNumberFormat="1" applyAlignment="1">
      <alignment vertical="top"/>
    </xf>
    <xf numFmtId="0" fontId="1" fillId="0" borderId="0" xfId="4" applyAlignment="1">
      <alignment horizontal="left" vertical="top"/>
    </xf>
    <xf numFmtId="0" fontId="1" fillId="5" borderId="0" xfId="4" applyFill="1"/>
    <xf numFmtId="0" fontId="11" fillId="3" borderId="0" xfId="4" applyFont="1" applyFill="1" applyAlignment="1">
      <alignment vertical="top"/>
    </xf>
    <xf numFmtId="0" fontId="10" fillId="0" borderId="0" xfId="0" applyFont="1"/>
    <xf numFmtId="0" fontId="2" fillId="5" borderId="0" xfId="4" applyFont="1" applyFill="1" applyAlignment="1">
      <alignment horizontal="left" vertical="top"/>
    </xf>
    <xf numFmtId="10" fontId="1" fillId="4" borderId="0" xfId="0" applyNumberFormat="1" applyFont="1" applyFill="1"/>
    <xf numFmtId="3" fontId="0" fillId="0" borderId="0" xfId="0" applyNumberFormat="1"/>
    <xf numFmtId="3" fontId="1" fillId="0" borderId="0" xfId="0" applyNumberFormat="1" applyFont="1"/>
    <xf numFmtId="3" fontId="1" fillId="0" borderId="0" xfId="0" applyNumberFormat="1" applyFont="1" applyAlignment="1">
      <alignment vertical="top"/>
    </xf>
    <xf numFmtId="9" fontId="1" fillId="4" borderId="0" xfId="2" applyFont="1" applyFill="1" applyBorder="1" applyAlignment="1"/>
    <xf numFmtId="4" fontId="1" fillId="4" borderId="0" xfId="0" applyNumberFormat="1" applyFont="1" applyFill="1"/>
    <xf numFmtId="3" fontId="0" fillId="0" borderId="1" xfId="3" applyNumberFormat="1" applyFont="1" applyBorder="1" applyAlignment="1"/>
    <xf numFmtId="0" fontId="1" fillId="0" borderId="0" xfId="0" applyFont="1" applyAlignment="1">
      <alignment horizontal="left" indent="1"/>
    </xf>
    <xf numFmtId="3" fontId="4" fillId="2" borderId="0" xfId="0" applyNumberFormat="1" applyFont="1" applyFill="1" applyAlignment="1">
      <alignment horizontal="center"/>
    </xf>
    <xf numFmtId="3" fontId="0" fillId="4" borderId="0" xfId="1" applyNumberFormat="1" applyFont="1" applyFill="1" applyBorder="1" applyAlignment="1"/>
    <xf numFmtId="3" fontId="0" fillId="4" borderId="0" xfId="0" applyNumberFormat="1" applyFill="1"/>
    <xf numFmtId="3" fontId="0" fillId="5" borderId="0" xfId="0" applyNumberFormat="1" applyFill="1"/>
    <xf numFmtId="3" fontId="0" fillId="5" borderId="0" xfId="1" applyNumberFormat="1" applyFont="1" applyFill="1" applyBorder="1" applyAlignment="1"/>
    <xf numFmtId="3" fontId="0" fillId="4" borderId="1" xfId="1" applyNumberFormat="1" applyFont="1" applyFill="1" applyBorder="1" applyAlignment="1"/>
    <xf numFmtId="0" fontId="0" fillId="7" borderId="0" xfId="0" applyFill="1"/>
    <xf numFmtId="3" fontId="4" fillId="2" borderId="0" xfId="0" applyNumberFormat="1" applyFont="1" applyFill="1"/>
    <xf numFmtId="0" fontId="1" fillId="7" borderId="0" xfId="4" applyFill="1"/>
    <xf numFmtId="0" fontId="0" fillId="3" borderId="0" xfId="0" applyFill="1"/>
    <xf numFmtId="3" fontId="0" fillId="0" borderId="0" xfId="1" applyNumberFormat="1" applyFont="1"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Alignment="1">
      <alignment vertical="top"/>
    </xf>
    <xf numFmtId="0" fontId="1" fillId="3" borderId="0" xfId="0" applyFont="1" applyFill="1" applyAlignment="1">
      <alignment horizontal="right" vertical="top"/>
    </xf>
    <xf numFmtId="0" fontId="0" fillId="3" borderId="0" xfId="0" applyFill="1" applyAlignment="1">
      <alignment horizontal="right" vertical="top"/>
    </xf>
    <xf numFmtId="0" fontId="1" fillId="6" borderId="0" xfId="0" applyFont="1" applyFill="1" applyAlignment="1">
      <alignment horizontal="right" vertical="top"/>
    </xf>
    <xf numFmtId="0" fontId="8" fillId="5" borderId="0" xfId="0" applyFont="1" applyFill="1" applyAlignment="1">
      <alignment vertical="top"/>
    </xf>
    <xf numFmtId="3" fontId="1" fillId="4" borderId="1" xfId="0" applyNumberFormat="1" applyFont="1" applyFill="1" applyBorder="1"/>
    <xf numFmtId="0" fontId="1" fillId="0" borderId="0" xfId="0" applyFont="1" applyAlignment="1">
      <alignment horizontal="left" vertical="top"/>
    </xf>
    <xf numFmtId="0" fontId="1" fillId="9" borderId="0" xfId="0" applyFont="1" applyFill="1"/>
    <xf numFmtId="0" fontId="1" fillId="4" borderId="0" xfId="0" applyFont="1" applyFill="1"/>
    <xf numFmtId="0" fontId="1" fillId="5" borderId="0" xfId="0" applyFont="1" applyFill="1" applyAlignment="1">
      <alignment horizontal="right"/>
    </xf>
    <xf numFmtId="0" fontId="1" fillId="9" borderId="0" xfId="0" applyFont="1" applyFill="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Alignment="1">
      <alignment horizontal="left" vertical="top"/>
    </xf>
    <xf numFmtId="0" fontId="1" fillId="3" borderId="0" xfId="0" applyFont="1" applyFill="1" applyAlignment="1">
      <alignment vertical="top" wrapText="1"/>
    </xf>
    <xf numFmtId="0" fontId="10" fillId="3" borderId="0" xfId="0" applyFont="1" applyFill="1" applyAlignment="1">
      <alignment horizontal="left" vertical="top"/>
    </xf>
    <xf numFmtId="0" fontId="1" fillId="4" borderId="0" xfId="0" applyFont="1" applyFill="1" applyAlignment="1">
      <alignment vertical="top" wrapText="1"/>
    </xf>
    <xf numFmtId="44" fontId="1" fillId="4" borderId="0" xfId="3" applyFont="1" applyFill="1" applyBorder="1" applyAlignment="1"/>
    <xf numFmtId="165" fontId="0" fillId="0" borderId="0" xfId="3" applyNumberFormat="1" applyFont="1" applyBorder="1"/>
    <xf numFmtId="0" fontId="1" fillId="3" borderId="0" xfId="0" applyFont="1" applyFill="1"/>
    <xf numFmtId="3" fontId="1" fillId="0" borderId="1" xfId="0" applyNumberFormat="1" applyFont="1" applyBorder="1"/>
    <xf numFmtId="0" fontId="1" fillId="6" borderId="0" xfId="0" applyFont="1" applyFill="1"/>
    <xf numFmtId="3" fontId="1" fillId="4" borderId="2" xfId="0" applyNumberFormat="1" applyFont="1" applyFill="1" applyBorder="1"/>
    <xf numFmtId="0" fontId="1" fillId="0" borderId="0" xfId="0" applyFont="1" applyAlignment="1">
      <alignment vertical="top"/>
    </xf>
    <xf numFmtId="3" fontId="1" fillId="5" borderId="0" xfId="0" applyNumberFormat="1" applyFont="1" applyFill="1"/>
    <xf numFmtId="0" fontId="1" fillId="3" borderId="0" xfId="0" applyFont="1" applyFill="1" applyAlignment="1">
      <alignment horizontal="right" vertical="top" wrapText="1"/>
    </xf>
    <xf numFmtId="0" fontId="8" fillId="5" borderId="0" xfId="0" applyFont="1" applyFill="1" applyAlignment="1">
      <alignment horizontal="left" vertical="top"/>
    </xf>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ill="1" applyAlignment="1">
      <alignment vertical="top"/>
    </xf>
    <xf numFmtId="3" fontId="1" fillId="4" borderId="0" xfId="4" applyNumberFormat="1" applyFill="1" applyAlignment="1">
      <alignment vertical="top" wrapText="1"/>
    </xf>
    <xf numFmtId="3" fontId="1" fillId="4" borderId="0" xfId="4" applyNumberFormat="1" applyFill="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sqref="A1:J1"/>
    </sheetView>
  </sheetViews>
  <sheetFormatPr defaultRowHeight="12.5" x14ac:dyDescent="0.25"/>
  <cols>
    <col min="10" max="10" width="12.26953125" customWidth="1"/>
  </cols>
  <sheetData>
    <row r="1" spans="1:10" ht="13" x14ac:dyDescent="0.3">
      <c r="A1" s="129" t="s">
        <v>0</v>
      </c>
      <c r="B1" s="129"/>
      <c r="C1" s="129"/>
      <c r="D1" s="129"/>
      <c r="E1" s="129"/>
      <c r="F1" s="129"/>
      <c r="G1" s="129"/>
      <c r="H1" s="129"/>
      <c r="I1" s="129"/>
      <c r="J1" s="129"/>
    </row>
    <row r="2" spans="1:10" x14ac:dyDescent="0.25">
      <c r="A2" s="130"/>
      <c r="B2" s="130"/>
      <c r="C2" s="130"/>
      <c r="D2" s="130"/>
      <c r="E2" s="130"/>
      <c r="F2" s="130"/>
      <c r="G2" s="130"/>
      <c r="H2" s="130"/>
      <c r="I2" s="130"/>
      <c r="J2" s="130"/>
    </row>
    <row r="3" spans="1:10" ht="13" x14ac:dyDescent="0.3">
      <c r="A3" s="129" t="s">
        <v>1</v>
      </c>
      <c r="B3" s="129"/>
      <c r="C3" s="129"/>
      <c r="D3" s="129"/>
      <c r="E3" s="129"/>
      <c r="F3" s="129"/>
      <c r="G3" s="129"/>
      <c r="H3" s="129"/>
      <c r="I3" s="129"/>
      <c r="J3" s="129"/>
    </row>
    <row r="4" spans="1:10" ht="310.14999999999998" customHeight="1" x14ac:dyDescent="0.25">
      <c r="A4" s="127" t="s">
        <v>2</v>
      </c>
      <c r="B4" s="128"/>
      <c r="C4" s="128"/>
      <c r="D4" s="128"/>
      <c r="E4" s="128"/>
      <c r="F4" s="128"/>
      <c r="G4" s="128"/>
      <c r="H4" s="128"/>
      <c r="I4" s="128"/>
      <c r="J4" s="128"/>
    </row>
    <row r="5" spans="1:10" x14ac:dyDescent="0.25">
      <c r="A5" s="130"/>
      <c r="B5" s="130"/>
      <c r="C5" s="130"/>
      <c r="D5" s="130"/>
      <c r="E5" s="130"/>
      <c r="F5" s="130"/>
      <c r="G5" s="130"/>
      <c r="H5" s="130"/>
      <c r="I5" s="130"/>
      <c r="J5" s="130"/>
    </row>
    <row r="6" spans="1:10" ht="13" x14ac:dyDescent="0.3">
      <c r="A6" s="129" t="s">
        <v>3</v>
      </c>
      <c r="B6" s="129"/>
      <c r="C6" s="129"/>
      <c r="D6" s="129"/>
      <c r="E6" s="129"/>
      <c r="F6" s="129"/>
      <c r="G6" s="129"/>
      <c r="H6" s="129"/>
      <c r="I6" s="129"/>
      <c r="J6" s="129"/>
    </row>
    <row r="7" spans="1:10" ht="69" customHeight="1" x14ac:dyDescent="0.25">
      <c r="A7" s="127" t="s">
        <v>4</v>
      </c>
      <c r="B7" s="128"/>
      <c r="C7" s="128"/>
      <c r="D7" s="128"/>
      <c r="E7" s="128"/>
      <c r="F7" s="128"/>
      <c r="G7" s="128"/>
      <c r="H7" s="128"/>
      <c r="I7" s="128"/>
      <c r="J7" s="128"/>
    </row>
    <row r="8" spans="1:10" x14ac:dyDescent="0.25">
      <c r="A8" s="130"/>
      <c r="B8" s="130"/>
      <c r="C8" s="130"/>
      <c r="D8" s="130"/>
      <c r="E8" s="130"/>
      <c r="F8" s="130"/>
      <c r="G8" s="130"/>
      <c r="H8" s="130"/>
      <c r="I8" s="130"/>
      <c r="J8" s="130"/>
    </row>
    <row r="9" spans="1:10" ht="13" x14ac:dyDescent="0.3">
      <c r="A9" s="129" t="s">
        <v>5</v>
      </c>
      <c r="B9" s="129"/>
      <c r="C9" s="129"/>
      <c r="D9" s="129"/>
      <c r="E9" s="129"/>
      <c r="F9" s="129"/>
      <c r="G9" s="129"/>
      <c r="H9" s="129"/>
      <c r="I9" s="129"/>
      <c r="J9" s="129"/>
    </row>
    <row r="10" spans="1:10" ht="54.65" customHeight="1" x14ac:dyDescent="0.25">
      <c r="A10" s="127" t="s">
        <v>6</v>
      </c>
      <c r="B10" s="128"/>
      <c r="C10" s="128"/>
      <c r="D10" s="128"/>
      <c r="E10" s="128"/>
      <c r="F10" s="128"/>
      <c r="G10" s="128"/>
      <c r="H10" s="128"/>
      <c r="I10" s="128"/>
      <c r="J10" s="128"/>
    </row>
    <row r="11" spans="1:10" x14ac:dyDescent="0.25">
      <c r="A11" s="28"/>
      <c r="B11" s="28"/>
      <c r="C11" s="28"/>
      <c r="D11" s="28"/>
      <c r="E11" s="28"/>
      <c r="F11" s="28"/>
      <c r="G11" s="28"/>
      <c r="H11" s="28"/>
      <c r="I11" s="28"/>
      <c r="J11" s="28"/>
    </row>
    <row r="12" spans="1:10" x14ac:dyDescent="0.25">
      <c r="A12" s="28"/>
      <c r="B12" s="28"/>
      <c r="C12" s="28"/>
      <c r="D12" s="28"/>
      <c r="E12" s="28"/>
      <c r="F12" s="28"/>
      <c r="G12" s="28"/>
      <c r="H12" s="28"/>
      <c r="I12" s="28"/>
      <c r="J12" s="28"/>
    </row>
    <row r="13" spans="1:10" x14ac:dyDescent="0.25">
      <c r="A13" s="28"/>
      <c r="B13" s="28"/>
      <c r="C13" s="28"/>
      <c r="D13" s="28"/>
      <c r="E13" s="28"/>
      <c r="F13" s="28"/>
      <c r="G13" s="28"/>
      <c r="H13" s="28"/>
      <c r="I13" s="28"/>
      <c r="J13" s="28"/>
    </row>
    <row r="14" spans="1:10" x14ac:dyDescent="0.25">
      <c r="A14" s="28"/>
      <c r="B14" s="28"/>
      <c r="C14" s="28"/>
      <c r="D14" s="28"/>
      <c r="E14" s="28"/>
      <c r="F14" s="28"/>
      <c r="G14" s="28"/>
      <c r="H14" s="28"/>
      <c r="I14" s="28"/>
      <c r="J14" s="28"/>
    </row>
    <row r="15" spans="1:10" x14ac:dyDescent="0.25">
      <c r="A15" s="28"/>
      <c r="B15" s="28"/>
      <c r="C15" s="28"/>
      <c r="D15" s="28"/>
      <c r="E15" s="28"/>
      <c r="F15" s="28"/>
      <c r="G15" s="28"/>
      <c r="H15" s="28"/>
      <c r="I15" s="28"/>
      <c r="J15" s="28"/>
    </row>
    <row r="16" spans="1:10" x14ac:dyDescent="0.25">
      <c r="A16" s="28"/>
      <c r="B16" s="28"/>
      <c r="C16" s="28"/>
      <c r="D16" s="28"/>
      <c r="E16" s="28"/>
      <c r="F16" s="28"/>
      <c r="G16" s="28"/>
      <c r="H16" s="28"/>
      <c r="I16" s="28"/>
      <c r="J16" s="28"/>
    </row>
    <row r="17" spans="1:10" x14ac:dyDescent="0.25">
      <c r="A17" s="28"/>
      <c r="B17" s="28"/>
      <c r="C17" s="28"/>
      <c r="D17" s="28"/>
      <c r="E17" s="28"/>
      <c r="F17" s="28"/>
      <c r="G17" s="28"/>
      <c r="H17" s="28"/>
      <c r="I17" s="28"/>
      <c r="J17" s="28"/>
    </row>
    <row r="18" spans="1:10" x14ac:dyDescent="0.25">
      <c r="A18" s="28"/>
      <c r="B18" s="28"/>
      <c r="C18" s="28"/>
      <c r="D18" s="28"/>
      <c r="E18" s="28"/>
      <c r="F18" s="28"/>
      <c r="G18" s="28"/>
      <c r="H18" s="28"/>
      <c r="I18" s="28"/>
      <c r="J18" s="28"/>
    </row>
    <row r="19" spans="1:10" x14ac:dyDescent="0.25">
      <c r="A19" s="28"/>
      <c r="B19" s="28"/>
      <c r="C19" s="28"/>
      <c r="D19" s="28"/>
      <c r="E19" s="28"/>
      <c r="F19" s="28"/>
      <c r="G19" s="28"/>
      <c r="H19" s="28"/>
      <c r="I19" s="28"/>
      <c r="J19" s="28"/>
    </row>
    <row r="20" spans="1:10" x14ac:dyDescent="0.25">
      <c r="A20" s="28"/>
      <c r="B20" s="28"/>
      <c r="C20" s="28"/>
      <c r="D20" s="28"/>
      <c r="E20" s="28"/>
      <c r="F20" s="28"/>
      <c r="G20" s="28"/>
      <c r="H20" s="28"/>
      <c r="I20" s="28"/>
      <c r="J20" s="28"/>
    </row>
    <row r="21" spans="1:10" x14ac:dyDescent="0.25">
      <c r="A21" s="28"/>
      <c r="B21" s="28"/>
      <c r="C21" s="28"/>
      <c r="D21" s="28"/>
      <c r="E21" s="28"/>
      <c r="F21" s="28"/>
      <c r="G21" s="28"/>
      <c r="H21" s="28"/>
      <c r="I21" s="28"/>
      <c r="J21" s="28"/>
    </row>
    <row r="22" spans="1:10" x14ac:dyDescent="0.25">
      <c r="A22" s="28"/>
      <c r="B22" s="28"/>
      <c r="C22" s="28"/>
      <c r="D22" s="28"/>
      <c r="E22" s="28"/>
      <c r="F22" s="28"/>
      <c r="G22" s="28"/>
      <c r="H22" s="28"/>
      <c r="I22" s="28"/>
      <c r="J22" s="28"/>
    </row>
    <row r="23" spans="1:10" x14ac:dyDescent="0.25">
      <c r="A23" s="28"/>
      <c r="B23" s="28"/>
      <c r="C23" s="28"/>
      <c r="D23" s="28"/>
      <c r="E23" s="28"/>
      <c r="F23" s="28"/>
      <c r="G23" s="28"/>
      <c r="H23" s="28"/>
      <c r="I23" s="28"/>
      <c r="J23" s="28"/>
    </row>
    <row r="24" spans="1:10" x14ac:dyDescent="0.25">
      <c r="A24" s="28"/>
      <c r="B24" s="28"/>
      <c r="C24" s="28"/>
      <c r="D24" s="28"/>
      <c r="E24" s="28"/>
      <c r="F24" s="28"/>
      <c r="G24" s="28"/>
      <c r="H24" s="28"/>
      <c r="I24" s="28"/>
      <c r="J24" s="28"/>
    </row>
    <row r="25" spans="1:10" x14ac:dyDescent="0.25">
      <c r="A25" s="28"/>
      <c r="B25" s="28"/>
      <c r="C25" s="28"/>
      <c r="D25" s="28"/>
      <c r="E25" s="28"/>
      <c r="F25" s="28"/>
      <c r="G25" s="28"/>
      <c r="H25" s="28"/>
      <c r="I25" s="28"/>
      <c r="J25" s="28"/>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view="pageLayout" zoomScale="80" zoomScaleNormal="100" zoomScaleSheetLayoutView="90" zoomScalePageLayoutView="80" workbookViewId="0"/>
  </sheetViews>
  <sheetFormatPr defaultColWidth="9.1796875" defaultRowHeight="12.5" x14ac:dyDescent="0.25"/>
  <cols>
    <col min="1" max="1" width="33.54296875" style="8" customWidth="1"/>
    <col min="2" max="2" width="62.1796875" style="8" customWidth="1"/>
    <col min="3" max="16384" width="9.1796875" style="8"/>
  </cols>
  <sheetData>
    <row r="1" spans="1:2" ht="15.5" x14ac:dyDescent="0.35">
      <c r="A1" s="21" t="s">
        <v>194</v>
      </c>
      <c r="B1" s="30"/>
    </row>
    <row r="2" spans="1:2" ht="15.5" x14ac:dyDescent="0.35">
      <c r="A2" s="21"/>
      <c r="B2" s="30"/>
    </row>
    <row r="3" spans="1:2" x14ac:dyDescent="0.25">
      <c r="A3" s="108" t="s">
        <v>8</v>
      </c>
      <c r="B3" s="30"/>
    </row>
    <row r="4" spans="1:2" x14ac:dyDescent="0.25">
      <c r="A4" s="30"/>
      <c r="B4" s="30"/>
    </row>
    <row r="5" spans="1:2" ht="13" x14ac:dyDescent="0.3">
      <c r="A5" s="11" t="s">
        <v>9</v>
      </c>
      <c r="B5" s="108"/>
    </row>
    <row r="6" spans="1:2" x14ac:dyDescent="0.25">
      <c r="A6" s="109"/>
      <c r="B6" s="30"/>
    </row>
    <row r="7" spans="1:2" ht="13" x14ac:dyDescent="0.3">
      <c r="A7" s="11" t="s">
        <v>10</v>
      </c>
      <c r="B7" s="108" t="s">
        <v>11</v>
      </c>
    </row>
    <row r="8" spans="1:2" ht="13" x14ac:dyDescent="0.3">
      <c r="A8" s="30"/>
      <c r="B8" s="3"/>
    </row>
    <row r="9" spans="1:2" ht="13" x14ac:dyDescent="0.3">
      <c r="A9" s="14" t="s">
        <v>183</v>
      </c>
      <c r="B9" s="13"/>
    </row>
    <row r="10" spans="1:2" ht="12.75" customHeight="1" x14ac:dyDescent="0.25">
      <c r="A10" s="51" t="s">
        <v>195</v>
      </c>
      <c r="B10" s="51"/>
    </row>
    <row r="11" spans="1:2" x14ac:dyDescent="0.25">
      <c r="A11" s="51" t="s">
        <v>196</v>
      </c>
      <c r="B11" s="51"/>
    </row>
    <row r="12" spans="1:2" x14ac:dyDescent="0.25">
      <c r="A12" s="30"/>
      <c r="B12" s="30"/>
    </row>
    <row r="13" spans="1:2" ht="70" customHeight="1" x14ac:dyDescent="0.25">
      <c r="A13" s="17" t="s">
        <v>184</v>
      </c>
      <c r="B13" s="24" t="s">
        <v>51</v>
      </c>
    </row>
    <row r="14" spans="1:2" ht="70" customHeight="1" x14ac:dyDescent="0.25">
      <c r="A14" s="101" t="s">
        <v>16</v>
      </c>
      <c r="B14" s="25" t="s">
        <v>51</v>
      </c>
    </row>
    <row r="15" spans="1:2" ht="70" customHeight="1" x14ac:dyDescent="0.25">
      <c r="A15" s="101" t="s">
        <v>23</v>
      </c>
      <c r="B15" s="25" t="s">
        <v>197</v>
      </c>
    </row>
    <row r="16" spans="1:2" s="7" customFormat="1" ht="70" customHeight="1" x14ac:dyDescent="0.25">
      <c r="A16" s="101" t="s">
        <v>18</v>
      </c>
      <c r="B16" s="25" t="s">
        <v>198</v>
      </c>
    </row>
    <row r="17" spans="1:2" s="7" customFormat="1" ht="70" customHeight="1" x14ac:dyDescent="0.25">
      <c r="A17" s="101" t="s">
        <v>27</v>
      </c>
      <c r="B17" s="25" t="s">
        <v>51</v>
      </c>
    </row>
    <row r="18" spans="1:2" s="7" customFormat="1" ht="70" customHeight="1" x14ac:dyDescent="0.25">
      <c r="A18" s="101" t="s">
        <v>19</v>
      </c>
      <c r="B18" s="25" t="s">
        <v>51</v>
      </c>
    </row>
    <row r="19" spans="1:2" s="7" customFormat="1" ht="70" customHeight="1" x14ac:dyDescent="0.25">
      <c r="A19" s="101" t="s">
        <v>19</v>
      </c>
      <c r="B19" s="25" t="s">
        <v>51</v>
      </c>
    </row>
    <row r="20" spans="1:2" s="7" customFormat="1" ht="70" customHeight="1" x14ac:dyDescent="0.25">
      <c r="A20" s="101" t="s">
        <v>19</v>
      </c>
      <c r="B20" s="25" t="s">
        <v>51</v>
      </c>
    </row>
    <row r="21" spans="1:2" s="7" customFormat="1" x14ac:dyDescent="0.25">
      <c r="A21" s="30"/>
      <c r="B21" s="109"/>
    </row>
    <row r="22" spans="1:2" s="7" customFormat="1" x14ac:dyDescent="0.25">
      <c r="A22" s="53" t="s">
        <v>29</v>
      </c>
      <c r="B22" s="106"/>
    </row>
    <row r="23" spans="1:2" s="7" customFormat="1" x14ac:dyDescent="0.25">
      <c r="A23" s="36" t="s">
        <v>199</v>
      </c>
      <c r="B23" s="106"/>
    </row>
    <row r="24" spans="1:2" s="7" customFormat="1" x14ac:dyDescent="0.25">
      <c r="A24" s="106" t="s">
        <v>200</v>
      </c>
      <c r="B24" s="106"/>
    </row>
  </sheetData>
  <pageMargins left="0.75" right="0.75" top="1" bottom="1" header="0.5" footer="0.5"/>
  <pageSetup scale="94" fitToHeight="0" orientation="portrait" r:id="rId1"/>
  <headerFooter alignWithMargins="0">
    <oddHeader>&amp;L&amp;"Times New Roman,Italic"CC-STLI004-24&amp;C&amp;"Times New Roman,Italic" PROPOSAL PACKAGE FORMS&amp;R&amp;"Times New Roman,Italic"APPENDIX A.2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1"/>
  <sheetViews>
    <sheetView showGridLines="0" tabSelected="1" view="pageLayout" zoomScale="120" zoomScaleNormal="100" zoomScaleSheetLayoutView="100" zoomScalePageLayoutView="120" workbookViewId="0"/>
  </sheetViews>
  <sheetFormatPr defaultColWidth="8.81640625" defaultRowHeight="12.5" x14ac:dyDescent="0.25"/>
  <cols>
    <col min="1" max="1" width="23.54296875" style="72" customWidth="1"/>
    <col min="2" max="2" width="48.453125" style="72" bestFit="1" customWidth="1"/>
    <col min="3" max="3" width="1.7265625" style="107" customWidth="1"/>
    <col min="4" max="5" width="13.26953125" style="72" customWidth="1"/>
    <col min="6" max="16384" width="8.81640625" style="72"/>
  </cols>
  <sheetData>
    <row r="1" spans="1:5" s="30" customFormat="1" ht="13" x14ac:dyDescent="0.3">
      <c r="A1" s="20" t="s">
        <v>7</v>
      </c>
      <c r="C1" s="107"/>
    </row>
    <row r="2" spans="1:5" s="30" customFormat="1" ht="13" x14ac:dyDescent="0.3">
      <c r="A2" s="20"/>
      <c r="C2" s="107"/>
    </row>
    <row r="3" spans="1:5" x14ac:dyDescent="0.25">
      <c r="A3" s="108" t="s">
        <v>8</v>
      </c>
      <c r="B3" s="30"/>
      <c r="D3" s="30"/>
      <c r="E3" s="30"/>
    </row>
    <row r="4" spans="1:5" x14ac:dyDescent="0.25">
      <c r="A4" s="30"/>
      <c r="B4" s="30"/>
      <c r="D4" s="30"/>
      <c r="E4" s="30"/>
    </row>
    <row r="5" spans="1:5" ht="13" x14ac:dyDescent="0.3">
      <c r="A5" s="11" t="s">
        <v>9</v>
      </c>
      <c r="B5" s="108"/>
      <c r="D5" s="30"/>
      <c r="E5" s="30"/>
    </row>
    <row r="6" spans="1:5" x14ac:dyDescent="0.25">
      <c r="A6" s="30"/>
      <c r="B6" s="30"/>
      <c r="D6" s="30"/>
      <c r="E6" s="30"/>
    </row>
    <row r="7" spans="1:5" ht="13" x14ac:dyDescent="0.3">
      <c r="A7" s="11" t="s">
        <v>10</v>
      </c>
      <c r="B7" s="5" t="s">
        <v>11</v>
      </c>
      <c r="D7" s="30"/>
      <c r="E7" s="30"/>
    </row>
    <row r="8" spans="1:5" x14ac:dyDescent="0.25">
      <c r="A8" s="30"/>
      <c r="B8" s="30"/>
      <c r="D8" s="30"/>
      <c r="E8" s="30"/>
    </row>
    <row r="9" spans="1:5" ht="13" x14ac:dyDescent="0.3">
      <c r="A9" s="14" t="s">
        <v>12</v>
      </c>
      <c r="B9" s="13"/>
      <c r="C9" s="13"/>
      <c r="D9" s="13"/>
      <c r="E9" s="13"/>
    </row>
    <row r="10" spans="1:5" ht="13" x14ac:dyDescent="0.3">
      <c r="A10" s="4" t="s">
        <v>13</v>
      </c>
      <c r="B10" s="30"/>
      <c r="D10" s="30"/>
      <c r="E10" s="30"/>
    </row>
    <row r="11" spans="1:5" x14ac:dyDescent="0.25">
      <c r="A11" s="30" t="s">
        <v>14</v>
      </c>
      <c r="B11" s="30"/>
      <c r="D11" s="30"/>
      <c r="E11" s="30"/>
    </row>
    <row r="12" spans="1:5" x14ac:dyDescent="0.25">
      <c r="A12" s="30" t="s">
        <v>15</v>
      </c>
      <c r="B12" s="30"/>
      <c r="D12" s="30"/>
      <c r="E12" s="30"/>
    </row>
    <row r="13" spans="1:5" x14ac:dyDescent="0.25">
      <c r="A13" s="30"/>
      <c r="B13" s="30"/>
      <c r="D13" s="30"/>
      <c r="E13" s="30"/>
    </row>
    <row r="14" spans="1:5" x14ac:dyDescent="0.25">
      <c r="A14" s="30"/>
      <c r="B14" s="15" t="s">
        <v>16</v>
      </c>
      <c r="C14" s="29"/>
      <c r="D14" s="40"/>
      <c r="E14" s="30"/>
    </row>
    <row r="15" spans="1:5" x14ac:dyDescent="0.25">
      <c r="A15" s="30"/>
      <c r="B15" s="15" t="s">
        <v>17</v>
      </c>
      <c r="C15" s="29"/>
      <c r="D15" s="40"/>
      <c r="E15" s="30"/>
    </row>
    <row r="16" spans="1:5" x14ac:dyDescent="0.25">
      <c r="A16" s="30"/>
      <c r="B16" s="15" t="s">
        <v>18</v>
      </c>
      <c r="C16" s="29"/>
      <c r="D16" s="40"/>
      <c r="E16" s="30"/>
    </row>
    <row r="17" spans="1:5" x14ac:dyDescent="0.25">
      <c r="A17" s="30"/>
      <c r="B17" s="15" t="s">
        <v>19</v>
      </c>
      <c r="C17" s="29"/>
      <c r="D17" s="40"/>
      <c r="E17" s="30"/>
    </row>
    <row r="18" spans="1:5" x14ac:dyDescent="0.25">
      <c r="A18" s="30"/>
      <c r="B18" s="30"/>
      <c r="D18" s="30"/>
      <c r="E18" s="30"/>
    </row>
    <row r="19" spans="1:5" ht="13" x14ac:dyDescent="0.3">
      <c r="A19" s="30"/>
      <c r="B19" s="109"/>
      <c r="C19" s="26" t="s">
        <v>20</v>
      </c>
      <c r="D19" s="40">
        <f>SUM(D14:D17)</f>
        <v>0</v>
      </c>
      <c r="E19" s="30"/>
    </row>
    <row r="20" spans="1:5" ht="13" x14ac:dyDescent="0.3">
      <c r="A20" s="4"/>
      <c r="B20" s="30"/>
      <c r="D20" s="30"/>
      <c r="E20" s="30"/>
    </row>
    <row r="21" spans="1:5" ht="13" x14ac:dyDescent="0.3">
      <c r="A21" s="4" t="s">
        <v>21</v>
      </c>
      <c r="B21" s="30"/>
      <c r="D21" s="30"/>
      <c r="E21" s="30"/>
    </row>
    <row r="22" spans="1:5" x14ac:dyDescent="0.25">
      <c r="A22" s="30" t="s">
        <v>22</v>
      </c>
      <c r="B22" s="30"/>
      <c r="D22" s="30"/>
      <c r="E22" s="30"/>
    </row>
    <row r="23" spans="1:5" x14ac:dyDescent="0.25">
      <c r="A23" s="30"/>
      <c r="B23" s="30"/>
      <c r="D23" s="30"/>
      <c r="E23" s="30"/>
    </row>
    <row r="24" spans="1:5" x14ac:dyDescent="0.25">
      <c r="A24" s="30"/>
      <c r="B24" s="15" t="s">
        <v>16</v>
      </c>
      <c r="C24" s="29"/>
      <c r="D24" s="40"/>
      <c r="E24" s="30"/>
    </row>
    <row r="25" spans="1:5" x14ac:dyDescent="0.25">
      <c r="A25" s="30"/>
      <c r="B25" s="15" t="s">
        <v>23</v>
      </c>
      <c r="C25" s="29"/>
      <c r="D25" s="40"/>
      <c r="E25" s="30"/>
    </row>
    <row r="26" spans="1:5" x14ac:dyDescent="0.25">
      <c r="A26" s="30"/>
      <c r="B26" s="15" t="s">
        <v>18</v>
      </c>
      <c r="C26" s="29"/>
      <c r="D26" s="40"/>
      <c r="E26" s="30"/>
    </row>
    <row r="27" spans="1:5" x14ac:dyDescent="0.25">
      <c r="A27" s="30"/>
      <c r="B27" s="15" t="s">
        <v>19</v>
      </c>
      <c r="C27" s="29"/>
      <c r="D27" s="40"/>
      <c r="E27" s="30"/>
    </row>
    <row r="28" spans="1:5" x14ac:dyDescent="0.25">
      <c r="A28" s="30"/>
      <c r="B28" s="109"/>
      <c r="C28" s="29"/>
      <c r="D28" s="30"/>
      <c r="E28" s="30"/>
    </row>
    <row r="29" spans="1:5" ht="13" x14ac:dyDescent="0.3">
      <c r="A29" s="30"/>
      <c r="B29" s="109"/>
      <c r="C29" s="26" t="s">
        <v>20</v>
      </c>
      <c r="D29" s="40">
        <f>SUM(D24:D27)</f>
        <v>0</v>
      </c>
      <c r="E29" s="30"/>
    </row>
    <row r="30" spans="1:5" x14ac:dyDescent="0.25">
      <c r="A30" s="30"/>
      <c r="B30" s="30"/>
      <c r="D30" s="30"/>
      <c r="E30" s="30"/>
    </row>
    <row r="31" spans="1:5" ht="13" x14ac:dyDescent="0.3">
      <c r="A31" s="30"/>
      <c r="C31" s="26"/>
      <c r="D31" s="11" t="s">
        <v>24</v>
      </c>
      <c r="E31" s="40">
        <f>D19+D29</f>
        <v>0</v>
      </c>
    </row>
    <row r="32" spans="1:5" x14ac:dyDescent="0.25">
      <c r="A32" s="30"/>
      <c r="B32" s="30"/>
      <c r="D32" s="30"/>
      <c r="E32" s="30"/>
    </row>
    <row r="33" spans="1:5" ht="13" x14ac:dyDescent="0.3">
      <c r="A33" s="14" t="s">
        <v>25</v>
      </c>
      <c r="B33" s="13"/>
      <c r="C33" s="13"/>
      <c r="D33" s="13"/>
      <c r="E33" s="13"/>
    </row>
    <row r="34" spans="1:5" x14ac:dyDescent="0.25">
      <c r="A34" s="30"/>
      <c r="B34" s="30"/>
      <c r="D34" s="30"/>
      <c r="E34" s="30"/>
    </row>
    <row r="35" spans="1:5" x14ac:dyDescent="0.25">
      <c r="A35" s="30"/>
      <c r="B35" s="15" t="s">
        <v>26</v>
      </c>
      <c r="C35" s="29"/>
      <c r="D35" s="40"/>
      <c r="E35" s="30"/>
    </row>
    <row r="36" spans="1:5" x14ac:dyDescent="0.25">
      <c r="A36" s="30"/>
      <c r="B36" s="15" t="s">
        <v>27</v>
      </c>
      <c r="C36" s="29"/>
      <c r="D36" s="40"/>
      <c r="E36" s="30"/>
    </row>
    <row r="37" spans="1:5" x14ac:dyDescent="0.25">
      <c r="A37" s="30"/>
      <c r="B37" s="15" t="s">
        <v>19</v>
      </c>
      <c r="C37" s="29"/>
      <c r="D37" s="40"/>
      <c r="E37" s="30"/>
    </row>
    <row r="38" spans="1:5" x14ac:dyDescent="0.25">
      <c r="A38" s="30"/>
      <c r="B38" s="109"/>
      <c r="C38" s="29"/>
      <c r="D38" s="109"/>
      <c r="E38" s="30"/>
    </row>
    <row r="39" spans="1:5" ht="13" x14ac:dyDescent="0.3">
      <c r="A39" s="30"/>
      <c r="B39" s="30"/>
      <c r="C39" s="26"/>
      <c r="D39" s="11" t="s">
        <v>24</v>
      </c>
      <c r="E39" s="40">
        <f>SUM(D35:D37)</f>
        <v>0</v>
      </c>
    </row>
    <row r="40" spans="1:5" x14ac:dyDescent="0.25">
      <c r="A40" s="30"/>
      <c r="B40" s="30"/>
      <c r="D40" s="30"/>
      <c r="E40" s="30"/>
    </row>
    <row r="41" spans="1:5" ht="13" x14ac:dyDescent="0.3">
      <c r="A41" s="20"/>
      <c r="B41" s="20"/>
      <c r="C41" s="27"/>
      <c r="D41" s="33" t="s">
        <v>28</v>
      </c>
      <c r="E41" s="40">
        <f>+E39+E31</f>
        <v>0</v>
      </c>
    </row>
    <row r="42" spans="1:5" x14ac:dyDescent="0.25">
      <c r="A42" s="106"/>
      <c r="B42" s="106"/>
      <c r="C42" s="110"/>
      <c r="D42" s="106"/>
      <c r="E42" s="106"/>
    </row>
    <row r="43" spans="1:5" s="30" customFormat="1" x14ac:dyDescent="0.25">
      <c r="A43" s="53" t="s">
        <v>29</v>
      </c>
      <c r="B43" s="111"/>
      <c r="C43" s="112"/>
      <c r="D43" s="111"/>
      <c r="E43" s="113"/>
    </row>
    <row r="44" spans="1:5" s="113" customFormat="1" ht="12.75" customHeight="1" x14ac:dyDescent="0.25">
      <c r="A44" s="37" t="s">
        <v>30</v>
      </c>
      <c r="B44" s="114"/>
      <c r="C44" s="114"/>
      <c r="D44" s="114"/>
      <c r="E44" s="114"/>
    </row>
    <row r="45" spans="1:5" s="113" customFormat="1" ht="12.75" customHeight="1" x14ac:dyDescent="0.25">
      <c r="A45" s="37" t="s">
        <v>31</v>
      </c>
      <c r="B45" s="114"/>
      <c r="C45" s="114"/>
      <c r="D45" s="114"/>
      <c r="E45" s="114"/>
    </row>
    <row r="46" spans="1:5" s="113" customFormat="1" ht="12.75" customHeight="1" x14ac:dyDescent="0.25">
      <c r="A46" s="37"/>
      <c r="B46" s="114"/>
      <c r="C46" s="114"/>
      <c r="D46" s="114"/>
      <c r="E46" s="114"/>
    </row>
    <row r="47" spans="1:5" s="113" customFormat="1" ht="12.75" customHeight="1" x14ac:dyDescent="0.25">
      <c r="A47" s="37" t="s">
        <v>32</v>
      </c>
      <c r="B47" s="114"/>
      <c r="C47" s="114"/>
      <c r="D47" s="114"/>
      <c r="E47" s="114"/>
    </row>
    <row r="48" spans="1:5" s="113" customFormat="1" ht="12.75" customHeight="1" x14ac:dyDescent="0.25">
      <c r="A48" s="37"/>
      <c r="B48" s="114"/>
      <c r="C48" s="114"/>
      <c r="D48" s="114"/>
      <c r="E48" s="114"/>
    </row>
    <row r="49" spans="1:5" s="113" customFormat="1" ht="12.75" customHeight="1" x14ac:dyDescent="0.25">
      <c r="A49" s="37" t="s">
        <v>33</v>
      </c>
      <c r="B49" s="114"/>
      <c r="C49" s="114"/>
      <c r="D49" s="114"/>
      <c r="E49" s="114"/>
    </row>
    <row r="50" spans="1:5" s="113" customFormat="1" ht="12.75" customHeight="1" x14ac:dyDescent="0.25">
      <c r="A50" s="37" t="s">
        <v>34</v>
      </c>
      <c r="B50" s="114"/>
      <c r="C50" s="114"/>
      <c r="D50" s="114"/>
      <c r="E50" s="114"/>
    </row>
    <row r="51" spans="1:5" s="113" customFormat="1" ht="12.75" customHeight="1" x14ac:dyDescent="0.25">
      <c r="A51" s="37"/>
      <c r="B51" s="114"/>
      <c r="C51" s="114"/>
      <c r="D51" s="114"/>
      <c r="E51" s="114"/>
    </row>
    <row r="52" spans="1:5" s="113" customFormat="1" ht="12.75" customHeight="1" x14ac:dyDescent="0.25">
      <c r="A52" s="37" t="s">
        <v>35</v>
      </c>
      <c r="B52" s="114"/>
      <c r="C52" s="114"/>
      <c r="D52" s="114"/>
      <c r="E52" s="114"/>
    </row>
    <row r="53" spans="1:5" s="113" customFormat="1" ht="12.75" customHeight="1" x14ac:dyDescent="0.25">
      <c r="A53" s="37" t="s">
        <v>36</v>
      </c>
      <c r="B53" s="114"/>
      <c r="C53" s="114"/>
      <c r="D53" s="114"/>
      <c r="E53" s="114"/>
    </row>
    <row r="54" spans="1:5" s="113" customFormat="1" ht="12.75" customHeight="1" x14ac:dyDescent="0.25">
      <c r="A54" s="37"/>
      <c r="B54" s="114"/>
      <c r="C54" s="114"/>
      <c r="D54" s="114"/>
      <c r="E54" s="114"/>
    </row>
    <row r="55" spans="1:5" s="113" customFormat="1" ht="12.75" customHeight="1" x14ac:dyDescent="0.25">
      <c r="A55" s="37" t="s">
        <v>37</v>
      </c>
      <c r="B55" s="114"/>
      <c r="C55" s="114"/>
      <c r="D55" s="114"/>
      <c r="E55" s="114"/>
    </row>
    <row r="56" spans="1:5" s="113" customFormat="1" ht="12.75" customHeight="1" x14ac:dyDescent="0.25">
      <c r="A56" s="37" t="s">
        <v>38</v>
      </c>
      <c r="B56" s="114"/>
      <c r="C56" s="114"/>
      <c r="D56" s="114"/>
      <c r="E56" s="114"/>
    </row>
    <row r="57" spans="1:5" s="113" customFormat="1" ht="12.75" customHeight="1" x14ac:dyDescent="0.25">
      <c r="A57" s="37"/>
      <c r="B57" s="114"/>
      <c r="C57" s="114"/>
      <c r="D57" s="114"/>
      <c r="E57" s="114"/>
    </row>
    <row r="58" spans="1:5" s="113" customFormat="1" ht="12.75" customHeight="1" x14ac:dyDescent="0.25">
      <c r="A58" s="37" t="s">
        <v>39</v>
      </c>
      <c r="B58" s="114"/>
      <c r="C58" s="114"/>
      <c r="D58" s="114"/>
      <c r="E58" s="114"/>
    </row>
    <row r="59" spans="1:5" s="113" customFormat="1" ht="12.75" customHeight="1" x14ac:dyDescent="0.25">
      <c r="A59" s="37"/>
      <c r="B59" s="114"/>
      <c r="C59" s="114"/>
      <c r="D59" s="114"/>
      <c r="E59" s="114"/>
    </row>
    <row r="60" spans="1:5" s="113" customFormat="1" ht="12.75" customHeight="1" x14ac:dyDescent="0.25">
      <c r="A60" s="37" t="s">
        <v>40</v>
      </c>
      <c r="B60" s="114"/>
      <c r="C60" s="114"/>
      <c r="D60" s="114"/>
      <c r="E60" s="114"/>
    </row>
    <row r="61" spans="1:5" x14ac:dyDescent="0.25">
      <c r="A61" s="106" t="s">
        <v>41</v>
      </c>
      <c r="B61" s="106"/>
      <c r="C61" s="110"/>
      <c r="D61" s="106"/>
      <c r="E61" s="106"/>
    </row>
    <row r="62" spans="1:5" x14ac:dyDescent="0.25">
      <c r="A62" s="106"/>
      <c r="B62" s="106"/>
      <c r="C62" s="110"/>
      <c r="D62" s="106"/>
      <c r="E62" s="106"/>
    </row>
    <row r="63" spans="1:5" x14ac:dyDescent="0.25">
      <c r="A63" s="115" t="s">
        <v>42</v>
      </c>
      <c r="B63" s="106"/>
      <c r="C63" s="110"/>
      <c r="D63" s="106"/>
      <c r="E63" s="106"/>
    </row>
    <row r="64" spans="1:5" ht="13" x14ac:dyDescent="0.25">
      <c r="A64" s="31" t="s">
        <v>43</v>
      </c>
      <c r="B64" s="31"/>
      <c r="C64" s="31"/>
      <c r="D64" s="31"/>
      <c r="E64" s="31"/>
    </row>
    <row r="65" spans="1:5" ht="12.75" customHeight="1" x14ac:dyDescent="0.25">
      <c r="A65" s="37" t="s">
        <v>44</v>
      </c>
      <c r="B65" s="114"/>
      <c r="C65" s="114"/>
      <c r="D65" s="114"/>
      <c r="E65" s="114"/>
    </row>
    <row r="66" spans="1:5" ht="12.75" customHeight="1" x14ac:dyDescent="0.25">
      <c r="A66" s="37" t="s">
        <v>45</v>
      </c>
      <c r="B66" s="114"/>
      <c r="C66" s="114"/>
      <c r="D66" s="114"/>
      <c r="E66" s="114"/>
    </row>
    <row r="67" spans="1:5" ht="12.75" customHeight="1" x14ac:dyDescent="0.25">
      <c r="A67" s="37"/>
      <c r="B67" s="114"/>
      <c r="C67" s="114"/>
      <c r="D67" s="114"/>
      <c r="E67" s="114"/>
    </row>
    <row r="68" spans="1:5" ht="13" x14ac:dyDescent="0.25">
      <c r="A68" s="23" t="s">
        <v>27</v>
      </c>
      <c r="B68" s="106"/>
      <c r="C68" s="110"/>
      <c r="D68" s="106"/>
      <c r="E68" s="106"/>
    </row>
    <row r="69" spans="1:5" x14ac:dyDescent="0.25">
      <c r="A69" s="37" t="s">
        <v>46</v>
      </c>
      <c r="B69" s="106"/>
      <c r="C69" s="110"/>
      <c r="D69" s="106"/>
      <c r="E69" s="106"/>
    </row>
    <row r="70" spans="1:5" x14ac:dyDescent="0.25">
      <c r="A70" s="37" t="s">
        <v>47</v>
      </c>
      <c r="B70" s="106"/>
      <c r="C70" s="110"/>
      <c r="D70" s="106"/>
      <c r="E70" s="106"/>
    </row>
    <row r="71" spans="1:5" x14ac:dyDescent="0.25">
      <c r="A71" s="106"/>
      <c r="B71" s="106"/>
      <c r="C71" s="110"/>
      <c r="D71" s="106"/>
      <c r="E71" s="106"/>
    </row>
  </sheetData>
  <phoneticPr fontId="7" type="noConversion"/>
  <pageMargins left="0.75" right="0.75" top="1.5562499999999999" bottom="1" header="0.5" footer="0.5"/>
  <pageSetup scale="89" fitToHeight="0" orientation="portrait" r:id="rId1"/>
  <headerFooter differentOddEven="1" alignWithMargins="0">
    <oddHeader>&amp;L&amp;"Times New Roman,Regular"&amp;8CC-STLI004-24&amp;C PROPOSAL PACKAGE FORMS&amp;R&amp;"Times New Roman,Regular"&amp;8Appendix A.2</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view="pageLayout" zoomScale="80" zoomScaleNormal="100" zoomScaleSheetLayoutView="40" zoomScalePageLayoutView="80" workbookViewId="0"/>
  </sheetViews>
  <sheetFormatPr defaultColWidth="9.1796875" defaultRowHeight="12.5" x14ac:dyDescent="0.25"/>
  <cols>
    <col min="1" max="1" width="48" style="8" customWidth="1"/>
    <col min="2" max="2" width="53.1796875" style="8" customWidth="1"/>
    <col min="3" max="16384" width="9.1796875" style="8"/>
  </cols>
  <sheetData>
    <row r="1" spans="1:2" ht="15.5" x14ac:dyDescent="0.35">
      <c r="A1" s="21" t="s">
        <v>48</v>
      </c>
      <c r="B1" s="30"/>
    </row>
    <row r="2" spans="1:2" ht="15.5" x14ac:dyDescent="0.35">
      <c r="A2" s="21"/>
      <c r="B2" s="30"/>
    </row>
    <row r="3" spans="1:2" x14ac:dyDescent="0.25">
      <c r="A3" s="108" t="s">
        <v>8</v>
      </c>
      <c r="B3" s="30"/>
    </row>
    <row r="4" spans="1:2" x14ac:dyDescent="0.25">
      <c r="A4" s="30"/>
      <c r="B4" s="30"/>
    </row>
    <row r="5" spans="1:2" ht="13" x14ac:dyDescent="0.3">
      <c r="A5" s="11" t="s">
        <v>9</v>
      </c>
      <c r="B5" s="108"/>
    </row>
    <row r="6" spans="1:2" x14ac:dyDescent="0.25">
      <c r="A6" s="30"/>
      <c r="B6" s="30"/>
    </row>
    <row r="7" spans="1:2" ht="13" x14ac:dyDescent="0.3">
      <c r="A7" s="11" t="s">
        <v>10</v>
      </c>
      <c r="B7" s="108" t="s">
        <v>11</v>
      </c>
    </row>
    <row r="8" spans="1:2" ht="13" x14ac:dyDescent="0.3">
      <c r="A8" s="30"/>
      <c r="B8" s="3"/>
    </row>
    <row r="9" spans="1:2" ht="13" x14ac:dyDescent="0.3">
      <c r="A9" s="14" t="s">
        <v>12</v>
      </c>
      <c r="B9" s="13"/>
    </row>
    <row r="10" spans="1:2" ht="13" x14ac:dyDescent="0.3">
      <c r="A10" s="4" t="s">
        <v>13</v>
      </c>
      <c r="B10" s="30"/>
    </row>
    <row r="11" spans="1:2" x14ac:dyDescent="0.25">
      <c r="A11" s="30" t="s">
        <v>49</v>
      </c>
      <c r="B11" s="30"/>
    </row>
    <row r="12" spans="1:2" x14ac:dyDescent="0.25">
      <c r="A12" s="30" t="s">
        <v>50</v>
      </c>
      <c r="B12" s="30"/>
    </row>
    <row r="13" spans="1:2" x14ac:dyDescent="0.25">
      <c r="A13" s="30"/>
      <c r="B13" s="30"/>
    </row>
    <row r="14" spans="1:2" ht="70" customHeight="1" x14ac:dyDescent="0.25">
      <c r="A14" s="101" t="s">
        <v>16</v>
      </c>
      <c r="B14" s="116" t="s">
        <v>51</v>
      </c>
    </row>
    <row r="15" spans="1:2" ht="70" customHeight="1" x14ac:dyDescent="0.25">
      <c r="A15" s="101" t="s">
        <v>23</v>
      </c>
      <c r="B15" s="116" t="s">
        <v>51</v>
      </c>
    </row>
    <row r="16" spans="1:2" ht="70" customHeight="1" x14ac:dyDescent="0.25">
      <c r="A16" s="101" t="s">
        <v>18</v>
      </c>
      <c r="B16" s="116" t="s">
        <v>51</v>
      </c>
    </row>
    <row r="17" spans="1:2" ht="70" customHeight="1" x14ac:dyDescent="0.25">
      <c r="A17" s="101" t="s">
        <v>19</v>
      </c>
      <c r="B17" s="116" t="s">
        <v>51</v>
      </c>
    </row>
    <row r="18" spans="1:2" ht="13" x14ac:dyDescent="0.3">
      <c r="A18" s="4"/>
      <c r="B18" s="30"/>
    </row>
    <row r="19" spans="1:2" ht="13" x14ac:dyDescent="0.3">
      <c r="A19" s="4" t="s">
        <v>21</v>
      </c>
      <c r="B19" s="30"/>
    </row>
    <row r="20" spans="1:2" x14ac:dyDescent="0.25">
      <c r="A20" s="30" t="s">
        <v>52</v>
      </c>
      <c r="B20" s="30"/>
    </row>
    <row r="21" spans="1:2" x14ac:dyDescent="0.25">
      <c r="A21" s="30"/>
      <c r="B21" s="30"/>
    </row>
    <row r="22" spans="1:2" ht="70" customHeight="1" x14ac:dyDescent="0.25">
      <c r="A22" s="101" t="s">
        <v>16</v>
      </c>
      <c r="B22" s="116" t="s">
        <v>51</v>
      </c>
    </row>
    <row r="23" spans="1:2" ht="70" customHeight="1" x14ac:dyDescent="0.25">
      <c r="A23" s="101" t="s">
        <v>23</v>
      </c>
      <c r="B23" s="116"/>
    </row>
    <row r="24" spans="1:2" ht="70" customHeight="1" x14ac:dyDescent="0.25">
      <c r="A24" s="101" t="s">
        <v>18</v>
      </c>
      <c r="B24" s="116"/>
    </row>
    <row r="25" spans="1:2" ht="70" customHeight="1" x14ac:dyDescent="0.25">
      <c r="A25" s="101" t="s">
        <v>19</v>
      </c>
      <c r="B25" s="116" t="s">
        <v>51</v>
      </c>
    </row>
    <row r="26" spans="1:2" ht="15.75" customHeight="1" x14ac:dyDescent="0.25">
      <c r="A26" s="30"/>
      <c r="B26" s="109"/>
    </row>
    <row r="27" spans="1:2" ht="13" x14ac:dyDescent="0.3">
      <c r="A27" s="14" t="s">
        <v>25</v>
      </c>
      <c r="B27" s="13"/>
    </row>
    <row r="28" spans="1:2" x14ac:dyDescent="0.25">
      <c r="A28" s="30"/>
      <c r="B28" s="30"/>
    </row>
    <row r="29" spans="1:2" ht="70" customHeight="1" x14ac:dyDescent="0.25">
      <c r="A29" s="101" t="s">
        <v>26</v>
      </c>
      <c r="B29" s="116"/>
    </row>
    <row r="30" spans="1:2" ht="70" customHeight="1" x14ac:dyDescent="0.25">
      <c r="A30" s="101" t="s">
        <v>27</v>
      </c>
      <c r="B30" s="116"/>
    </row>
    <row r="31" spans="1:2" ht="70" customHeight="1" x14ac:dyDescent="0.25">
      <c r="A31" s="101" t="s">
        <v>19</v>
      </c>
      <c r="B31" s="116" t="s">
        <v>51</v>
      </c>
    </row>
    <row r="32" spans="1:2" x14ac:dyDescent="0.25">
      <c r="A32" s="30"/>
      <c r="B32" s="109"/>
    </row>
    <row r="33" spans="1:2" x14ac:dyDescent="0.25">
      <c r="A33" s="53" t="s">
        <v>29</v>
      </c>
      <c r="B33" s="106"/>
    </row>
    <row r="34" spans="1:2" x14ac:dyDescent="0.25">
      <c r="A34" s="36" t="s">
        <v>53</v>
      </c>
      <c r="B34" s="106"/>
    </row>
    <row r="35" spans="1:2" x14ac:dyDescent="0.25">
      <c r="A35" s="106" t="s">
        <v>54</v>
      </c>
      <c r="B35" s="106"/>
    </row>
  </sheetData>
  <phoneticPr fontId="7" type="noConversion"/>
  <pageMargins left="0.75" right="0.75" top="1" bottom="1" header="0.5" footer="0.5"/>
  <pageSetup scale="89" fitToHeight="0" orientation="portrait" r:id="rId1"/>
  <headerFooter alignWithMargins="0">
    <oddHeader>&amp;L&amp;"Times New Roman,Italic"CC-STLI004-24&amp;C&amp;"Times New Roman,Italic" PROPOSAL PACKAGE FORMS&amp;R&amp;"Times New Roman,Italic"APPENDIX A.2</oddHeader>
  </headerFooter>
  <rowBreaks count="1" manualBreakCount="1">
    <brk id="18"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showGridLines="0" view="pageLayout" zoomScale="80" zoomScaleNormal="100" zoomScaleSheetLayoutView="80" zoomScalePageLayoutView="80" workbookViewId="0"/>
  </sheetViews>
  <sheetFormatPr defaultColWidth="9.1796875" defaultRowHeight="12.5" x14ac:dyDescent="0.25"/>
  <cols>
    <col min="1" max="1" width="34" style="8" customWidth="1"/>
    <col min="2" max="11" width="12.26953125" style="8" customWidth="1"/>
    <col min="12" max="12" width="9.81640625" style="8" customWidth="1"/>
    <col min="13" max="13" width="11.81640625" style="8" bestFit="1" customWidth="1"/>
    <col min="14" max="16384" width="9.1796875" style="8"/>
  </cols>
  <sheetData>
    <row r="1" spans="1:13" ht="15.5" x14ac:dyDescent="0.35">
      <c r="A1" s="21" t="s">
        <v>55</v>
      </c>
      <c r="B1" s="30"/>
      <c r="C1" s="30"/>
      <c r="D1" s="30"/>
      <c r="E1" s="30"/>
      <c r="F1" s="30"/>
      <c r="G1" s="30"/>
      <c r="H1" s="30"/>
      <c r="I1" s="21"/>
      <c r="J1" s="119"/>
      <c r="K1" s="72"/>
      <c r="L1" s="72"/>
      <c r="M1" s="72"/>
    </row>
    <row r="2" spans="1:13" ht="15.5" x14ac:dyDescent="0.35">
      <c r="A2" s="21"/>
      <c r="B2" s="30"/>
      <c r="C2" s="30"/>
      <c r="D2" s="30"/>
      <c r="E2" s="30"/>
      <c r="F2" s="30"/>
      <c r="G2" s="30"/>
      <c r="H2" s="30"/>
      <c r="I2" s="30"/>
      <c r="J2" s="119"/>
      <c r="K2" s="72"/>
      <c r="L2" s="72"/>
      <c r="M2" s="72"/>
    </row>
    <row r="3" spans="1:13" x14ac:dyDescent="0.25">
      <c r="A3" s="108" t="s">
        <v>8</v>
      </c>
      <c r="B3" s="72"/>
      <c r="C3" s="72"/>
      <c r="D3" s="72"/>
      <c r="E3" s="72"/>
      <c r="F3" s="72"/>
      <c r="G3" s="72"/>
      <c r="H3" s="72"/>
      <c r="I3" s="72"/>
      <c r="J3" s="72"/>
      <c r="K3" s="72"/>
      <c r="L3" s="72"/>
      <c r="M3" s="72"/>
    </row>
    <row r="5" spans="1:13" ht="13" x14ac:dyDescent="0.3">
      <c r="A5" s="11" t="s">
        <v>9</v>
      </c>
      <c r="B5" s="108"/>
      <c r="C5" s="108"/>
      <c r="D5" s="108"/>
      <c r="E5" s="30"/>
      <c r="F5" s="30"/>
      <c r="G5" s="30"/>
      <c r="H5" s="30"/>
      <c r="I5" s="30"/>
      <c r="J5" s="72"/>
      <c r="K5" s="72"/>
      <c r="L5" s="72"/>
      <c r="M5" s="72"/>
    </row>
    <row r="6" spans="1:13" x14ac:dyDescent="0.25">
      <c r="A6" s="109"/>
      <c r="B6" s="30"/>
      <c r="C6" s="30"/>
      <c r="D6" s="30"/>
      <c r="E6" s="30"/>
      <c r="F6" s="30"/>
      <c r="G6" s="30"/>
      <c r="H6" s="30"/>
      <c r="I6" s="30"/>
      <c r="J6" s="72"/>
      <c r="K6" s="72"/>
      <c r="L6" s="72"/>
      <c r="M6" s="72"/>
    </row>
    <row r="7" spans="1:13" ht="13" x14ac:dyDescent="0.3">
      <c r="A7" s="11" t="s">
        <v>10</v>
      </c>
      <c r="B7" s="5" t="s">
        <v>11</v>
      </c>
      <c r="C7" s="108"/>
      <c r="D7" s="108"/>
      <c r="E7" s="30"/>
      <c r="F7" s="30"/>
      <c r="G7" s="30"/>
      <c r="H7" s="30"/>
      <c r="I7" s="30"/>
      <c r="J7" s="72"/>
      <c r="K7" s="72"/>
      <c r="L7" s="72"/>
      <c r="M7" s="72"/>
    </row>
    <row r="8" spans="1:13" ht="13" x14ac:dyDescent="0.3">
      <c r="A8" s="20"/>
      <c r="B8" s="72"/>
      <c r="C8" s="72"/>
      <c r="D8" s="72"/>
      <c r="E8" s="72"/>
      <c r="F8" s="72"/>
      <c r="G8" s="72"/>
      <c r="H8" s="72"/>
      <c r="I8" s="72"/>
      <c r="J8" s="72"/>
      <c r="K8" s="72"/>
      <c r="L8" s="72"/>
      <c r="M8" s="72"/>
    </row>
    <row r="9" spans="1:13" ht="13" x14ac:dyDescent="0.3">
      <c r="A9" s="14" t="s">
        <v>56</v>
      </c>
      <c r="B9" s="14"/>
      <c r="C9" s="14"/>
      <c r="D9" s="14"/>
      <c r="E9" s="14"/>
      <c r="F9" s="14"/>
      <c r="G9" s="14"/>
      <c r="H9" s="14"/>
      <c r="I9" s="14"/>
      <c r="J9" s="14"/>
      <c r="K9" s="14"/>
      <c r="L9" s="14"/>
      <c r="M9" s="14"/>
    </row>
    <row r="10" spans="1:13" ht="13" x14ac:dyDescent="0.3">
      <c r="A10" s="41"/>
      <c r="B10" s="72"/>
      <c r="C10" s="72"/>
      <c r="D10" s="72"/>
      <c r="E10" s="72"/>
      <c r="F10" s="72"/>
      <c r="G10" s="72"/>
      <c r="H10" s="72"/>
      <c r="I10" s="72"/>
      <c r="J10" s="72"/>
      <c r="K10" s="72"/>
      <c r="L10" s="72"/>
      <c r="M10" s="72"/>
    </row>
    <row r="11" spans="1:13" ht="13" x14ac:dyDescent="0.3">
      <c r="A11" s="42"/>
      <c r="B11" s="6">
        <v>2024</v>
      </c>
      <c r="C11" s="6">
        <f t="shared" ref="C11:K11" si="0">B11+1</f>
        <v>2025</v>
      </c>
      <c r="D11" s="6">
        <f t="shared" si="0"/>
        <v>2026</v>
      </c>
      <c r="E11" s="6">
        <f t="shared" si="0"/>
        <v>2027</v>
      </c>
      <c r="F11" s="6">
        <f t="shared" si="0"/>
        <v>2028</v>
      </c>
      <c r="G11" s="6">
        <f t="shared" si="0"/>
        <v>2029</v>
      </c>
      <c r="H11" s="6">
        <f t="shared" si="0"/>
        <v>2030</v>
      </c>
      <c r="I11" s="6">
        <f t="shared" si="0"/>
        <v>2031</v>
      </c>
      <c r="J11" s="6">
        <f t="shared" si="0"/>
        <v>2032</v>
      </c>
      <c r="K11" s="6">
        <f t="shared" si="0"/>
        <v>2033</v>
      </c>
      <c r="L11" s="6">
        <f t="shared" ref="L11" si="1">K11+1</f>
        <v>2034</v>
      </c>
      <c r="M11" s="6">
        <f t="shared" ref="M11" si="2">L11+1</f>
        <v>2035</v>
      </c>
    </row>
    <row r="12" spans="1:13" ht="13" x14ac:dyDescent="0.3">
      <c r="A12" s="41"/>
      <c r="B12" s="9"/>
      <c r="C12" s="9"/>
      <c r="D12" s="9"/>
      <c r="E12" s="9"/>
      <c r="F12" s="9"/>
      <c r="G12" s="9"/>
      <c r="H12" s="9"/>
      <c r="I12" s="9"/>
      <c r="J12" s="9"/>
      <c r="K12" s="9"/>
      <c r="L12" s="72"/>
      <c r="M12" s="72"/>
    </row>
    <row r="13" spans="1:13" ht="13" x14ac:dyDescent="0.3">
      <c r="A13" s="20" t="s">
        <v>57</v>
      </c>
      <c r="B13" s="81"/>
      <c r="C13" s="81"/>
      <c r="D13" s="81"/>
      <c r="E13" s="81"/>
      <c r="F13" s="81"/>
      <c r="G13" s="81"/>
      <c r="H13" s="81"/>
      <c r="I13" s="81"/>
      <c r="J13" s="81"/>
      <c r="K13" s="81"/>
      <c r="L13" s="72"/>
      <c r="M13" s="72"/>
    </row>
    <row r="14" spans="1:13" x14ac:dyDescent="0.25">
      <c r="A14" s="43" t="s">
        <v>58</v>
      </c>
      <c r="B14" s="70"/>
      <c r="C14" s="70"/>
      <c r="D14" s="70"/>
      <c r="E14" s="70"/>
      <c r="F14" s="70"/>
      <c r="G14" s="70"/>
      <c r="H14" s="70"/>
      <c r="I14" s="70"/>
      <c r="J14" s="70"/>
      <c r="K14" s="70"/>
      <c r="L14" s="70"/>
      <c r="M14" s="70"/>
    </row>
    <row r="15" spans="1:13" x14ac:dyDescent="0.25">
      <c r="A15" s="43" t="s">
        <v>59</v>
      </c>
      <c r="B15" s="70"/>
      <c r="C15" s="70"/>
      <c r="D15" s="70"/>
      <c r="E15" s="70"/>
      <c r="F15" s="70"/>
      <c r="G15" s="70"/>
      <c r="H15" s="70"/>
      <c r="I15" s="70"/>
      <c r="J15" s="70"/>
      <c r="K15" s="70"/>
      <c r="L15" s="70"/>
      <c r="M15" s="70"/>
    </row>
    <row r="16" spans="1:13" x14ac:dyDescent="0.25">
      <c r="A16" s="43" t="s">
        <v>60</v>
      </c>
      <c r="B16" s="70"/>
      <c r="C16" s="70"/>
      <c r="D16" s="70"/>
      <c r="E16" s="70"/>
      <c r="F16" s="70"/>
      <c r="G16" s="70"/>
      <c r="H16" s="70"/>
      <c r="I16" s="70"/>
      <c r="J16" s="70"/>
      <c r="K16" s="70"/>
      <c r="L16" s="70"/>
      <c r="M16" s="70"/>
    </row>
    <row r="17" spans="1:13" x14ac:dyDescent="0.25">
      <c r="A17" s="43" t="s">
        <v>61</v>
      </c>
      <c r="B17" s="70"/>
      <c r="C17" s="70"/>
      <c r="D17" s="70"/>
      <c r="E17" s="70"/>
      <c r="F17" s="70"/>
      <c r="G17" s="70"/>
      <c r="H17" s="70"/>
      <c r="I17" s="70"/>
      <c r="J17" s="70"/>
      <c r="K17" s="70"/>
      <c r="L17" s="70"/>
      <c r="M17" s="70"/>
    </row>
    <row r="18" spans="1:13" x14ac:dyDescent="0.25">
      <c r="A18" s="43" t="s">
        <v>62</v>
      </c>
      <c r="B18" s="70"/>
      <c r="C18" s="70"/>
      <c r="D18" s="70"/>
      <c r="E18" s="70"/>
      <c r="F18" s="70"/>
      <c r="G18" s="70"/>
      <c r="H18" s="70"/>
      <c r="I18" s="70"/>
      <c r="J18" s="70"/>
      <c r="K18" s="70"/>
      <c r="L18" s="70"/>
      <c r="M18" s="70"/>
    </row>
    <row r="19" spans="1:13" x14ac:dyDescent="0.25">
      <c r="A19" s="43" t="s">
        <v>62</v>
      </c>
      <c r="B19" s="70"/>
      <c r="C19" s="70"/>
      <c r="D19" s="70"/>
      <c r="E19" s="70"/>
      <c r="F19" s="70"/>
      <c r="G19" s="70"/>
      <c r="H19" s="70"/>
      <c r="I19" s="70"/>
      <c r="J19" s="70"/>
      <c r="K19" s="70"/>
      <c r="L19" s="70"/>
      <c r="M19" s="70"/>
    </row>
    <row r="20" spans="1:13" ht="13" x14ac:dyDescent="0.3">
      <c r="A20" s="41"/>
      <c r="B20" s="50"/>
      <c r="C20" s="50"/>
      <c r="D20" s="50"/>
      <c r="E20" s="50"/>
      <c r="F20" s="50"/>
      <c r="G20" s="50"/>
      <c r="H20" s="50"/>
      <c r="I20" s="50"/>
      <c r="J20" s="50"/>
      <c r="K20" s="50"/>
      <c r="L20" s="72"/>
      <c r="M20" s="72"/>
    </row>
    <row r="21" spans="1:13" ht="13" x14ac:dyDescent="0.3">
      <c r="A21" s="44" t="s">
        <v>63</v>
      </c>
      <c r="B21" s="105">
        <f t="shared" ref="B21:M21" si="3">SUM(B14:B19)</f>
        <v>0</v>
      </c>
      <c r="C21" s="105">
        <f t="shared" si="3"/>
        <v>0</v>
      </c>
      <c r="D21" s="105">
        <f t="shared" si="3"/>
        <v>0</v>
      </c>
      <c r="E21" s="105">
        <f t="shared" si="3"/>
        <v>0</v>
      </c>
      <c r="F21" s="105">
        <f t="shared" si="3"/>
        <v>0</v>
      </c>
      <c r="G21" s="105">
        <f t="shared" si="3"/>
        <v>0</v>
      </c>
      <c r="H21" s="105">
        <f t="shared" si="3"/>
        <v>0</v>
      </c>
      <c r="I21" s="105">
        <f t="shared" si="3"/>
        <v>0</v>
      </c>
      <c r="J21" s="105">
        <f t="shared" si="3"/>
        <v>0</v>
      </c>
      <c r="K21" s="105">
        <f t="shared" si="3"/>
        <v>0</v>
      </c>
      <c r="L21" s="105">
        <f t="shared" si="3"/>
        <v>0</v>
      </c>
      <c r="M21" s="105">
        <f t="shared" si="3"/>
        <v>0</v>
      </c>
    </row>
    <row r="22" spans="1:13" ht="13" x14ac:dyDescent="0.3">
      <c r="A22" s="45" t="s">
        <v>64</v>
      </c>
      <c r="B22" s="70"/>
      <c r="C22" s="70"/>
      <c r="D22" s="70"/>
      <c r="E22" s="70"/>
      <c r="F22" s="70"/>
      <c r="G22" s="70"/>
      <c r="H22" s="70"/>
      <c r="I22" s="70"/>
      <c r="J22" s="70"/>
      <c r="K22" s="70"/>
      <c r="L22" s="70"/>
      <c r="M22" s="70"/>
    </row>
    <row r="23" spans="1:13" ht="13" x14ac:dyDescent="0.3">
      <c r="A23" s="46" t="s">
        <v>65</v>
      </c>
      <c r="B23" s="105">
        <f>B21-B22</f>
        <v>0</v>
      </c>
      <c r="C23" s="105">
        <f t="shared" ref="C23:K23" si="4">C21-C22</f>
        <v>0</v>
      </c>
      <c r="D23" s="105">
        <f t="shared" si="4"/>
        <v>0</v>
      </c>
      <c r="E23" s="105">
        <f t="shared" si="4"/>
        <v>0</v>
      </c>
      <c r="F23" s="105">
        <f t="shared" si="4"/>
        <v>0</v>
      </c>
      <c r="G23" s="105">
        <f t="shared" si="4"/>
        <v>0</v>
      </c>
      <c r="H23" s="105">
        <f t="shared" si="4"/>
        <v>0</v>
      </c>
      <c r="I23" s="105">
        <f t="shared" si="4"/>
        <v>0</v>
      </c>
      <c r="J23" s="105">
        <f t="shared" si="4"/>
        <v>0</v>
      </c>
      <c r="K23" s="105">
        <f t="shared" si="4"/>
        <v>0</v>
      </c>
      <c r="L23" s="105">
        <f t="shared" ref="L23:M23" si="5">L21-L22</f>
        <v>0</v>
      </c>
      <c r="M23" s="105">
        <f t="shared" si="5"/>
        <v>0</v>
      </c>
    </row>
    <row r="24" spans="1:13" x14ac:dyDescent="0.25">
      <c r="A24" s="72"/>
      <c r="B24" s="81"/>
      <c r="C24" s="81"/>
      <c r="D24" s="81"/>
      <c r="E24" s="81"/>
      <c r="F24" s="81"/>
      <c r="G24" s="81"/>
      <c r="H24" s="81"/>
      <c r="I24" s="81"/>
      <c r="J24" s="81"/>
      <c r="K24" s="81"/>
      <c r="L24" s="72"/>
      <c r="M24" s="72"/>
    </row>
    <row r="25" spans="1:13" ht="11.25" customHeight="1" x14ac:dyDescent="0.3">
      <c r="A25" s="20" t="s">
        <v>66</v>
      </c>
      <c r="B25" s="81"/>
      <c r="C25" s="81"/>
      <c r="D25" s="81"/>
      <c r="E25" s="81"/>
      <c r="F25" s="81"/>
      <c r="G25" s="81"/>
      <c r="H25" s="81"/>
      <c r="I25" s="81"/>
      <c r="J25" s="81"/>
      <c r="K25" s="81"/>
      <c r="L25" s="72"/>
      <c r="M25" s="72"/>
    </row>
    <row r="26" spans="1:13" ht="12.75" customHeight="1" x14ac:dyDescent="0.25">
      <c r="A26" s="43" t="str">
        <f>+A14</f>
        <v xml:space="preserve">Retail </v>
      </c>
      <c r="B26" s="70"/>
      <c r="C26" s="70"/>
      <c r="D26" s="70"/>
      <c r="E26" s="70"/>
      <c r="F26" s="70"/>
      <c r="G26" s="70"/>
      <c r="H26" s="70"/>
      <c r="I26" s="70"/>
      <c r="J26" s="70"/>
      <c r="K26" s="70"/>
      <c r="L26" s="70"/>
      <c r="M26" s="70"/>
    </row>
    <row r="27" spans="1:13" ht="12.75" customHeight="1" x14ac:dyDescent="0.25">
      <c r="A27" s="43" t="str">
        <f>+A15</f>
        <v>Food and Beverage</v>
      </c>
      <c r="B27" s="70"/>
      <c r="C27" s="70"/>
      <c r="D27" s="70"/>
      <c r="E27" s="70"/>
      <c r="F27" s="70"/>
      <c r="G27" s="70"/>
      <c r="H27" s="70"/>
      <c r="I27" s="70"/>
      <c r="J27" s="70"/>
      <c r="K27" s="70"/>
      <c r="L27" s="70"/>
      <c r="M27" s="70"/>
    </row>
    <row r="28" spans="1:13" ht="12.75" customHeight="1" x14ac:dyDescent="0.25">
      <c r="A28" s="43" t="str">
        <f>+A16</f>
        <v>Event Planning &amp; Management</v>
      </c>
      <c r="B28" s="70"/>
      <c r="C28" s="70"/>
      <c r="D28" s="70"/>
      <c r="E28" s="70"/>
      <c r="F28" s="70"/>
      <c r="G28" s="70"/>
      <c r="H28" s="70"/>
      <c r="I28" s="70"/>
      <c r="J28" s="70"/>
      <c r="K28" s="70"/>
      <c r="L28" s="70"/>
      <c r="M28" s="70"/>
    </row>
    <row r="29" spans="1:13" ht="12.75" customHeight="1" x14ac:dyDescent="0.25">
      <c r="A29" s="43" t="str">
        <f>+A17</f>
        <v>Coin-Op Binoculars</v>
      </c>
      <c r="B29" s="70"/>
      <c r="C29" s="70"/>
      <c r="D29" s="70"/>
      <c r="E29" s="70"/>
      <c r="F29" s="70"/>
      <c r="G29" s="70"/>
      <c r="H29" s="70"/>
      <c r="I29" s="70"/>
      <c r="J29" s="70"/>
      <c r="K29" s="70"/>
      <c r="L29" s="70"/>
      <c r="M29" s="70"/>
    </row>
    <row r="30" spans="1:13" ht="12.75" customHeight="1" x14ac:dyDescent="0.25">
      <c r="A30" s="43" t="str">
        <f>+A18</f>
        <v>Other (Specify)</v>
      </c>
      <c r="B30" s="70"/>
      <c r="C30" s="70"/>
      <c r="D30" s="70"/>
      <c r="E30" s="70"/>
      <c r="F30" s="70"/>
      <c r="G30" s="70"/>
      <c r="H30" s="70"/>
      <c r="I30" s="70"/>
      <c r="J30" s="70"/>
      <c r="K30" s="70"/>
      <c r="L30" s="70"/>
      <c r="M30" s="70"/>
    </row>
    <row r="31" spans="1:13" ht="12.75" customHeight="1" x14ac:dyDescent="0.25">
      <c r="A31" s="43" t="s">
        <v>62</v>
      </c>
      <c r="B31" s="70"/>
      <c r="C31" s="70"/>
      <c r="D31" s="70"/>
      <c r="E31" s="70"/>
      <c r="F31" s="70"/>
      <c r="G31" s="70"/>
      <c r="H31" s="70"/>
      <c r="I31" s="70"/>
      <c r="J31" s="70"/>
      <c r="K31" s="70"/>
      <c r="L31" s="70"/>
      <c r="M31" s="70"/>
    </row>
    <row r="32" spans="1:13" x14ac:dyDescent="0.25">
      <c r="A32" s="72"/>
      <c r="B32" s="81"/>
      <c r="C32" s="81"/>
      <c r="D32" s="81"/>
      <c r="E32" s="81"/>
      <c r="F32" s="81"/>
      <c r="G32" s="81"/>
      <c r="H32" s="81"/>
      <c r="I32" s="81"/>
      <c r="J32" s="81"/>
      <c r="K32" s="81"/>
      <c r="L32" s="81"/>
      <c r="M32" s="81"/>
    </row>
    <row r="33" spans="1:13" ht="13" x14ac:dyDescent="0.3">
      <c r="A33" s="45" t="s">
        <v>67</v>
      </c>
      <c r="B33" s="105">
        <f t="shared" ref="B33:M33" si="6">SUM(B26:B31)</f>
        <v>0</v>
      </c>
      <c r="C33" s="105">
        <f t="shared" si="6"/>
        <v>0</v>
      </c>
      <c r="D33" s="105">
        <f t="shared" si="6"/>
        <v>0</v>
      </c>
      <c r="E33" s="105">
        <f t="shared" si="6"/>
        <v>0</v>
      </c>
      <c r="F33" s="105">
        <f t="shared" si="6"/>
        <v>0</v>
      </c>
      <c r="G33" s="105">
        <f t="shared" si="6"/>
        <v>0</v>
      </c>
      <c r="H33" s="105">
        <f t="shared" si="6"/>
        <v>0</v>
      </c>
      <c r="I33" s="105">
        <f t="shared" si="6"/>
        <v>0</v>
      </c>
      <c r="J33" s="105">
        <f t="shared" si="6"/>
        <v>0</v>
      </c>
      <c r="K33" s="105">
        <f t="shared" si="6"/>
        <v>0</v>
      </c>
      <c r="L33" s="105">
        <f t="shared" si="6"/>
        <v>0</v>
      </c>
      <c r="M33" s="105">
        <f t="shared" si="6"/>
        <v>0</v>
      </c>
    </row>
    <row r="34" spans="1:13" x14ac:dyDescent="0.25">
      <c r="A34" s="72"/>
      <c r="B34" s="81"/>
      <c r="C34" s="81"/>
      <c r="D34" s="81"/>
      <c r="E34" s="81"/>
      <c r="F34" s="81"/>
      <c r="G34" s="81"/>
      <c r="H34" s="81"/>
      <c r="I34" s="81"/>
      <c r="J34" s="81"/>
      <c r="K34" s="81"/>
      <c r="L34" s="81"/>
      <c r="M34" s="81"/>
    </row>
    <row r="35" spans="1:13" ht="13" x14ac:dyDescent="0.3">
      <c r="A35" s="20" t="s">
        <v>68</v>
      </c>
      <c r="B35" s="105">
        <f t="shared" ref="B35:M35" si="7">B21-B33</f>
        <v>0</v>
      </c>
      <c r="C35" s="105">
        <f t="shared" si="7"/>
        <v>0</v>
      </c>
      <c r="D35" s="105">
        <f t="shared" si="7"/>
        <v>0</v>
      </c>
      <c r="E35" s="105">
        <f t="shared" si="7"/>
        <v>0</v>
      </c>
      <c r="F35" s="105">
        <f t="shared" si="7"/>
        <v>0</v>
      </c>
      <c r="G35" s="105">
        <f t="shared" si="7"/>
        <v>0</v>
      </c>
      <c r="H35" s="105">
        <f t="shared" si="7"/>
        <v>0</v>
      </c>
      <c r="I35" s="105">
        <f t="shared" si="7"/>
        <v>0</v>
      </c>
      <c r="J35" s="105">
        <f t="shared" si="7"/>
        <v>0</v>
      </c>
      <c r="K35" s="105">
        <f t="shared" si="7"/>
        <v>0</v>
      </c>
      <c r="L35" s="105">
        <f t="shared" si="7"/>
        <v>0</v>
      </c>
      <c r="M35" s="105">
        <f t="shared" si="7"/>
        <v>0</v>
      </c>
    </row>
    <row r="36" spans="1:13" x14ac:dyDescent="0.25">
      <c r="A36" s="72"/>
      <c r="B36" s="81"/>
      <c r="C36" s="81"/>
      <c r="D36" s="81"/>
      <c r="E36" s="81"/>
      <c r="F36" s="81"/>
      <c r="G36" s="81"/>
      <c r="H36" s="81"/>
      <c r="I36" s="81"/>
      <c r="J36" s="81"/>
      <c r="K36" s="81"/>
      <c r="L36" s="72"/>
      <c r="M36" s="72"/>
    </row>
    <row r="37" spans="1:13" ht="13" x14ac:dyDescent="0.3">
      <c r="A37" s="20" t="s">
        <v>69</v>
      </c>
      <c r="B37" s="81"/>
      <c r="C37" s="81"/>
      <c r="D37" s="81"/>
      <c r="E37" s="81"/>
      <c r="F37" s="81"/>
      <c r="G37" s="81"/>
      <c r="H37" s="81"/>
      <c r="I37" s="81"/>
      <c r="J37" s="81"/>
      <c r="K37" s="81"/>
      <c r="L37" s="72"/>
      <c r="M37" s="72"/>
    </row>
    <row r="38" spans="1:13" ht="13" x14ac:dyDescent="0.3">
      <c r="A38" s="20"/>
      <c r="B38" s="81"/>
      <c r="C38" s="81"/>
      <c r="D38" s="81"/>
      <c r="E38" s="81"/>
      <c r="F38" s="81"/>
      <c r="G38" s="81"/>
      <c r="H38" s="81"/>
      <c r="I38" s="81"/>
      <c r="J38" s="81"/>
      <c r="K38" s="81"/>
      <c r="L38" s="72"/>
      <c r="M38" s="72"/>
    </row>
    <row r="39" spans="1:13" ht="13" x14ac:dyDescent="0.3">
      <c r="A39" s="20" t="str">
        <f>+A14</f>
        <v xml:space="preserve">Retail </v>
      </c>
      <c r="B39" s="81"/>
      <c r="C39" s="81"/>
      <c r="D39" s="81"/>
      <c r="E39" s="81"/>
      <c r="F39" s="81"/>
      <c r="G39" s="81"/>
      <c r="H39" s="81"/>
      <c r="I39" s="81"/>
      <c r="J39" s="81"/>
      <c r="K39" s="81"/>
      <c r="L39" s="72"/>
      <c r="M39" s="72"/>
    </row>
    <row r="40" spans="1:13" x14ac:dyDescent="0.25">
      <c r="A40" s="47" t="s">
        <v>70</v>
      </c>
      <c r="B40" s="70"/>
      <c r="C40" s="70"/>
      <c r="D40" s="70"/>
      <c r="E40" s="70"/>
      <c r="F40" s="70"/>
      <c r="G40" s="70"/>
      <c r="H40" s="70"/>
      <c r="I40" s="70"/>
      <c r="J40" s="70"/>
      <c r="K40" s="70"/>
      <c r="L40" s="70"/>
      <c r="M40" s="70"/>
    </row>
    <row r="41" spans="1:13" x14ac:dyDescent="0.25">
      <c r="A41" s="47" t="s">
        <v>71</v>
      </c>
      <c r="B41" s="70"/>
      <c r="C41" s="70"/>
      <c r="D41" s="70"/>
      <c r="E41" s="70"/>
      <c r="F41" s="70"/>
      <c r="G41" s="70"/>
      <c r="H41" s="70"/>
      <c r="I41" s="70"/>
      <c r="J41" s="70"/>
      <c r="K41" s="70"/>
      <c r="L41" s="70"/>
      <c r="M41" s="70"/>
    </row>
    <row r="42" spans="1:13" ht="13" x14ac:dyDescent="0.3">
      <c r="A42" s="45" t="s">
        <v>72</v>
      </c>
      <c r="B42" s="120">
        <f t="shared" ref="B42:M42" si="8">+SUM(B40:B41)</f>
        <v>0</v>
      </c>
      <c r="C42" s="120">
        <f t="shared" si="8"/>
        <v>0</v>
      </c>
      <c r="D42" s="120">
        <f t="shared" si="8"/>
        <v>0</v>
      </c>
      <c r="E42" s="120">
        <f t="shared" si="8"/>
        <v>0</v>
      </c>
      <c r="F42" s="120">
        <f t="shared" si="8"/>
        <v>0</v>
      </c>
      <c r="G42" s="120">
        <f t="shared" si="8"/>
        <v>0</v>
      </c>
      <c r="H42" s="120">
        <f t="shared" si="8"/>
        <v>0</v>
      </c>
      <c r="I42" s="120">
        <f t="shared" si="8"/>
        <v>0</v>
      </c>
      <c r="J42" s="120">
        <f t="shared" si="8"/>
        <v>0</v>
      </c>
      <c r="K42" s="120">
        <f t="shared" si="8"/>
        <v>0</v>
      </c>
      <c r="L42" s="120">
        <f t="shared" si="8"/>
        <v>0</v>
      </c>
      <c r="M42" s="120">
        <f t="shared" si="8"/>
        <v>0</v>
      </c>
    </row>
    <row r="43" spans="1:13" ht="13" x14ac:dyDescent="0.3">
      <c r="A43" s="45"/>
      <c r="B43" s="81"/>
      <c r="C43" s="81"/>
      <c r="D43" s="81"/>
      <c r="E43" s="81"/>
      <c r="F43" s="81"/>
      <c r="G43" s="81"/>
      <c r="H43" s="81"/>
      <c r="I43" s="81"/>
      <c r="J43" s="81"/>
      <c r="K43" s="81"/>
      <c r="L43" s="72"/>
      <c r="M43" s="72"/>
    </row>
    <row r="44" spans="1:13" ht="13" x14ac:dyDescent="0.3">
      <c r="A44" s="20" t="str">
        <f>+A15</f>
        <v>Food and Beverage</v>
      </c>
      <c r="B44" s="81"/>
      <c r="C44" s="81"/>
      <c r="D44" s="81"/>
      <c r="E44" s="81"/>
      <c r="F44" s="81"/>
      <c r="G44" s="81"/>
      <c r="H44" s="81"/>
      <c r="I44" s="81"/>
      <c r="J44" s="81"/>
      <c r="K44" s="81"/>
      <c r="L44" s="72"/>
      <c r="M44" s="72"/>
    </row>
    <row r="45" spans="1:13" x14ac:dyDescent="0.25">
      <c r="A45" s="47" t="s">
        <v>70</v>
      </c>
      <c r="B45" s="70"/>
      <c r="C45" s="70"/>
      <c r="D45" s="70"/>
      <c r="E45" s="70"/>
      <c r="F45" s="70"/>
      <c r="G45" s="70"/>
      <c r="H45" s="70"/>
      <c r="I45" s="70"/>
      <c r="J45" s="70"/>
      <c r="K45" s="70"/>
      <c r="L45" s="70"/>
      <c r="M45" s="70"/>
    </row>
    <row r="46" spans="1:13" x14ac:dyDescent="0.25">
      <c r="A46" s="47" t="s">
        <v>71</v>
      </c>
      <c r="B46" s="70"/>
      <c r="C46" s="70"/>
      <c r="D46" s="70"/>
      <c r="E46" s="70"/>
      <c r="F46" s="70"/>
      <c r="G46" s="70"/>
      <c r="H46" s="70"/>
      <c r="I46" s="70"/>
      <c r="J46" s="70"/>
      <c r="K46" s="70"/>
      <c r="L46" s="70"/>
      <c r="M46" s="70"/>
    </row>
    <row r="47" spans="1:13" ht="13" x14ac:dyDescent="0.3">
      <c r="A47" s="45" t="s">
        <v>73</v>
      </c>
      <c r="B47" s="120">
        <f t="shared" ref="B47:M47" si="9">+SUM(B45:B46)</f>
        <v>0</v>
      </c>
      <c r="C47" s="120">
        <f t="shared" si="9"/>
        <v>0</v>
      </c>
      <c r="D47" s="120">
        <f t="shared" si="9"/>
        <v>0</v>
      </c>
      <c r="E47" s="120">
        <f t="shared" si="9"/>
        <v>0</v>
      </c>
      <c r="F47" s="120">
        <f t="shared" si="9"/>
        <v>0</v>
      </c>
      <c r="G47" s="120">
        <f t="shared" si="9"/>
        <v>0</v>
      </c>
      <c r="H47" s="120">
        <f t="shared" si="9"/>
        <v>0</v>
      </c>
      <c r="I47" s="120">
        <f t="shared" si="9"/>
        <v>0</v>
      </c>
      <c r="J47" s="120">
        <f t="shared" si="9"/>
        <v>0</v>
      </c>
      <c r="K47" s="120">
        <f t="shared" si="9"/>
        <v>0</v>
      </c>
      <c r="L47" s="120">
        <f t="shared" si="9"/>
        <v>0</v>
      </c>
      <c r="M47" s="120">
        <f t="shared" si="9"/>
        <v>0</v>
      </c>
    </row>
    <row r="48" spans="1:13" ht="13" x14ac:dyDescent="0.3">
      <c r="A48" s="45"/>
      <c r="B48" s="81"/>
      <c r="C48" s="81"/>
      <c r="D48" s="81"/>
      <c r="E48" s="81"/>
      <c r="F48" s="81"/>
      <c r="G48" s="81"/>
      <c r="H48" s="81"/>
      <c r="I48" s="81"/>
      <c r="J48" s="81"/>
      <c r="K48" s="81"/>
      <c r="L48" s="72"/>
      <c r="M48" s="72"/>
    </row>
    <row r="49" spans="1:13" ht="13" x14ac:dyDescent="0.3">
      <c r="A49" s="20" t="str">
        <f>+A28</f>
        <v>Event Planning &amp; Management</v>
      </c>
      <c r="B49" s="81"/>
      <c r="C49" s="81"/>
      <c r="D49" s="81"/>
      <c r="E49" s="81"/>
      <c r="F49" s="81"/>
      <c r="G49" s="81"/>
      <c r="H49" s="81"/>
      <c r="I49" s="81"/>
      <c r="J49" s="81"/>
      <c r="K49" s="81"/>
      <c r="L49" s="72"/>
      <c r="M49" s="72"/>
    </row>
    <row r="50" spans="1:13" x14ac:dyDescent="0.25">
      <c r="A50" s="47" t="s">
        <v>70</v>
      </c>
      <c r="B50" s="70"/>
      <c r="C50" s="70"/>
      <c r="D50" s="70"/>
      <c r="E50" s="70"/>
      <c r="F50" s="70"/>
      <c r="G50" s="70"/>
      <c r="H50" s="70"/>
      <c r="I50" s="70"/>
      <c r="J50" s="70"/>
      <c r="K50" s="70"/>
      <c r="L50" s="70"/>
      <c r="M50" s="70"/>
    </row>
    <row r="51" spans="1:13" x14ac:dyDescent="0.25">
      <c r="A51" s="47" t="s">
        <v>71</v>
      </c>
      <c r="B51" s="70"/>
      <c r="C51" s="70"/>
      <c r="D51" s="70"/>
      <c r="E51" s="70"/>
      <c r="F51" s="70"/>
      <c r="G51" s="70"/>
      <c r="H51" s="70"/>
      <c r="I51" s="70"/>
      <c r="J51" s="70"/>
      <c r="K51" s="70"/>
      <c r="L51" s="70"/>
      <c r="M51" s="70"/>
    </row>
    <row r="52" spans="1:13" ht="13" x14ac:dyDescent="0.3">
      <c r="A52" s="45" t="s">
        <v>72</v>
      </c>
      <c r="B52" s="120">
        <f t="shared" ref="B52:M52" si="10">+SUM(B50:B51)</f>
        <v>0</v>
      </c>
      <c r="C52" s="120">
        <f t="shared" si="10"/>
        <v>0</v>
      </c>
      <c r="D52" s="120">
        <f t="shared" si="10"/>
        <v>0</v>
      </c>
      <c r="E52" s="120">
        <f t="shared" si="10"/>
        <v>0</v>
      </c>
      <c r="F52" s="120">
        <f t="shared" si="10"/>
        <v>0</v>
      </c>
      <c r="G52" s="120">
        <f t="shared" si="10"/>
        <v>0</v>
      </c>
      <c r="H52" s="120">
        <f t="shared" si="10"/>
        <v>0</v>
      </c>
      <c r="I52" s="120">
        <f t="shared" si="10"/>
        <v>0</v>
      </c>
      <c r="J52" s="120">
        <f t="shared" si="10"/>
        <v>0</v>
      </c>
      <c r="K52" s="120">
        <f t="shared" si="10"/>
        <v>0</v>
      </c>
      <c r="L52" s="120">
        <f t="shared" si="10"/>
        <v>0</v>
      </c>
      <c r="M52" s="120">
        <f t="shared" si="10"/>
        <v>0</v>
      </c>
    </row>
    <row r="53" spans="1:13" ht="13" x14ac:dyDescent="0.3">
      <c r="A53" s="45"/>
      <c r="B53" s="81"/>
      <c r="C53" s="81"/>
      <c r="D53" s="81"/>
      <c r="E53" s="81"/>
      <c r="F53" s="81"/>
      <c r="G53" s="81"/>
      <c r="H53" s="81"/>
      <c r="I53" s="81"/>
      <c r="J53" s="81"/>
      <c r="K53" s="81"/>
      <c r="L53" s="72"/>
      <c r="M53" s="72"/>
    </row>
    <row r="54" spans="1:13" ht="13" x14ac:dyDescent="0.3">
      <c r="A54" s="20" t="str">
        <f>+A29</f>
        <v>Coin-Op Binoculars</v>
      </c>
      <c r="B54" s="81"/>
      <c r="C54" s="81"/>
      <c r="D54" s="81"/>
      <c r="E54" s="81"/>
      <c r="F54" s="81"/>
      <c r="G54" s="81"/>
      <c r="H54" s="81"/>
      <c r="I54" s="81"/>
      <c r="J54" s="81"/>
      <c r="K54" s="81"/>
      <c r="L54" s="72"/>
      <c r="M54" s="72"/>
    </row>
    <row r="55" spans="1:13" x14ac:dyDescent="0.25">
      <c r="A55" s="47" t="s">
        <v>70</v>
      </c>
      <c r="B55" s="70"/>
      <c r="C55" s="70"/>
      <c r="D55" s="70"/>
      <c r="E55" s="70"/>
      <c r="F55" s="70"/>
      <c r="G55" s="70"/>
      <c r="H55" s="70"/>
      <c r="I55" s="70"/>
      <c r="J55" s="70"/>
      <c r="K55" s="70"/>
      <c r="L55" s="70"/>
      <c r="M55" s="70"/>
    </row>
    <row r="56" spans="1:13" x14ac:dyDescent="0.25">
      <c r="A56" s="47" t="s">
        <v>71</v>
      </c>
      <c r="B56" s="70"/>
      <c r="C56" s="70"/>
      <c r="D56" s="70"/>
      <c r="E56" s="70"/>
      <c r="F56" s="70"/>
      <c r="G56" s="70"/>
      <c r="H56" s="70"/>
      <c r="I56" s="70"/>
      <c r="J56" s="70"/>
      <c r="K56" s="70"/>
      <c r="L56" s="70"/>
      <c r="M56" s="70"/>
    </row>
    <row r="57" spans="1:13" ht="13" x14ac:dyDescent="0.3">
      <c r="A57" s="45" t="s">
        <v>74</v>
      </c>
      <c r="B57" s="120">
        <f t="shared" ref="B57:K57" si="11">+SUM(B55:B56)</f>
        <v>0</v>
      </c>
      <c r="C57" s="120">
        <f t="shared" si="11"/>
        <v>0</v>
      </c>
      <c r="D57" s="120">
        <f t="shared" si="11"/>
        <v>0</v>
      </c>
      <c r="E57" s="120">
        <f t="shared" si="11"/>
        <v>0</v>
      </c>
      <c r="F57" s="120">
        <f t="shared" si="11"/>
        <v>0</v>
      </c>
      <c r="G57" s="120">
        <f t="shared" si="11"/>
        <v>0</v>
      </c>
      <c r="H57" s="120">
        <f t="shared" si="11"/>
        <v>0</v>
      </c>
      <c r="I57" s="120">
        <f t="shared" si="11"/>
        <v>0</v>
      </c>
      <c r="J57" s="120">
        <f t="shared" si="11"/>
        <v>0</v>
      </c>
      <c r="K57" s="120">
        <f t="shared" si="11"/>
        <v>0</v>
      </c>
      <c r="L57" s="120">
        <f t="shared" ref="L57:M57" si="12">+SUM(L55:L56)</f>
        <v>0</v>
      </c>
      <c r="M57" s="120">
        <f t="shared" si="12"/>
        <v>0</v>
      </c>
    </row>
    <row r="58" spans="1:13" ht="13" x14ac:dyDescent="0.3">
      <c r="A58" s="45"/>
      <c r="B58" s="81"/>
      <c r="C58" s="81"/>
      <c r="D58" s="81"/>
      <c r="E58" s="81"/>
      <c r="F58" s="81"/>
      <c r="G58" s="81"/>
      <c r="H58" s="81"/>
      <c r="I58" s="81"/>
      <c r="J58" s="81"/>
      <c r="K58" s="81"/>
      <c r="L58" s="72"/>
      <c r="M58" s="72"/>
    </row>
    <row r="59" spans="1:13" ht="13" x14ac:dyDescent="0.3">
      <c r="A59" s="20" t="s">
        <v>62</v>
      </c>
      <c r="B59" s="81"/>
      <c r="C59" s="81"/>
      <c r="D59" s="81"/>
      <c r="E59" s="81"/>
      <c r="F59" s="81"/>
      <c r="G59" s="81"/>
      <c r="H59" s="81"/>
      <c r="I59" s="81"/>
      <c r="J59" s="81"/>
      <c r="K59" s="81"/>
      <c r="L59" s="81"/>
      <c r="M59" s="81"/>
    </row>
    <row r="60" spans="1:13" x14ac:dyDescent="0.25">
      <c r="A60" s="47" t="s">
        <v>70</v>
      </c>
      <c r="B60" s="70"/>
      <c r="C60" s="70"/>
      <c r="D60" s="70"/>
      <c r="E60" s="70"/>
      <c r="F60" s="70"/>
      <c r="G60" s="70"/>
      <c r="H60" s="70"/>
      <c r="I60" s="70"/>
      <c r="J60" s="70"/>
      <c r="K60" s="70"/>
      <c r="L60" s="70"/>
      <c r="M60" s="70"/>
    </row>
    <row r="61" spans="1:13" x14ac:dyDescent="0.25">
      <c r="A61" s="47" t="s">
        <v>71</v>
      </c>
      <c r="B61" s="70"/>
      <c r="C61" s="70"/>
      <c r="D61" s="70"/>
      <c r="E61" s="70"/>
      <c r="F61" s="70"/>
      <c r="G61" s="70"/>
      <c r="H61" s="70"/>
      <c r="I61" s="70"/>
      <c r="J61" s="70"/>
      <c r="K61" s="70"/>
      <c r="L61" s="70"/>
      <c r="M61" s="70"/>
    </row>
    <row r="62" spans="1:13" ht="13" x14ac:dyDescent="0.3">
      <c r="A62" s="45" t="s">
        <v>75</v>
      </c>
      <c r="B62" s="120">
        <f t="shared" ref="B62:K62" si="13">+SUM(B60:B61)</f>
        <v>0</v>
      </c>
      <c r="C62" s="120">
        <f t="shared" si="13"/>
        <v>0</v>
      </c>
      <c r="D62" s="120">
        <f t="shared" si="13"/>
        <v>0</v>
      </c>
      <c r="E62" s="120">
        <f t="shared" si="13"/>
        <v>0</v>
      </c>
      <c r="F62" s="120">
        <f t="shared" si="13"/>
        <v>0</v>
      </c>
      <c r="G62" s="120">
        <f t="shared" si="13"/>
        <v>0</v>
      </c>
      <c r="H62" s="120">
        <f t="shared" si="13"/>
        <v>0</v>
      </c>
      <c r="I62" s="120">
        <f t="shared" si="13"/>
        <v>0</v>
      </c>
      <c r="J62" s="120">
        <f t="shared" si="13"/>
        <v>0</v>
      </c>
      <c r="K62" s="120">
        <f t="shared" si="13"/>
        <v>0</v>
      </c>
      <c r="L62" s="120">
        <f t="shared" ref="L62:M62" si="14">+SUM(L60:L61)</f>
        <v>0</v>
      </c>
      <c r="M62" s="120">
        <f t="shared" si="14"/>
        <v>0</v>
      </c>
    </row>
    <row r="63" spans="1:13" ht="13" x14ac:dyDescent="0.3">
      <c r="A63" s="45"/>
      <c r="B63" s="81"/>
      <c r="C63" s="81"/>
      <c r="D63" s="81"/>
      <c r="E63" s="81"/>
      <c r="F63" s="81"/>
      <c r="G63" s="81"/>
      <c r="H63" s="81"/>
      <c r="I63" s="81"/>
      <c r="J63" s="81"/>
      <c r="K63" s="81"/>
      <c r="L63" s="81"/>
      <c r="M63" s="81"/>
    </row>
    <row r="64" spans="1:13" ht="13" x14ac:dyDescent="0.3">
      <c r="A64" s="20" t="s">
        <v>62</v>
      </c>
      <c r="B64" s="81"/>
      <c r="C64" s="81"/>
      <c r="D64" s="81"/>
      <c r="E64" s="81"/>
      <c r="F64" s="81"/>
      <c r="G64" s="81"/>
      <c r="H64" s="81"/>
      <c r="I64" s="81"/>
      <c r="J64" s="81"/>
      <c r="K64" s="81"/>
      <c r="L64" s="81"/>
      <c r="M64" s="81"/>
    </row>
    <row r="65" spans="1:13" x14ac:dyDescent="0.25">
      <c r="A65" s="47" t="s">
        <v>70</v>
      </c>
      <c r="B65" s="70"/>
      <c r="C65" s="70"/>
      <c r="D65" s="70"/>
      <c r="E65" s="70"/>
      <c r="F65" s="70"/>
      <c r="G65" s="70"/>
      <c r="H65" s="70"/>
      <c r="I65" s="70"/>
      <c r="J65" s="70"/>
      <c r="K65" s="70"/>
      <c r="L65" s="70"/>
      <c r="M65" s="70"/>
    </row>
    <row r="66" spans="1:13" x14ac:dyDescent="0.25">
      <c r="A66" s="47" t="s">
        <v>71</v>
      </c>
      <c r="B66" s="70"/>
      <c r="C66" s="70"/>
      <c r="D66" s="70"/>
      <c r="E66" s="70"/>
      <c r="F66" s="70"/>
      <c r="G66" s="70"/>
      <c r="H66" s="70"/>
      <c r="I66" s="70"/>
      <c r="J66" s="70"/>
      <c r="K66" s="70"/>
      <c r="L66" s="70"/>
      <c r="M66" s="70"/>
    </row>
    <row r="67" spans="1:13" ht="13" x14ac:dyDescent="0.3">
      <c r="A67" s="45" t="s">
        <v>75</v>
      </c>
      <c r="B67" s="120">
        <f t="shared" ref="B67:K67" si="15">+SUM(B65:B66)</f>
        <v>0</v>
      </c>
      <c r="C67" s="120">
        <f t="shared" si="15"/>
        <v>0</v>
      </c>
      <c r="D67" s="120">
        <f t="shared" si="15"/>
        <v>0</v>
      </c>
      <c r="E67" s="120">
        <f t="shared" si="15"/>
        <v>0</v>
      </c>
      <c r="F67" s="120">
        <f t="shared" si="15"/>
        <v>0</v>
      </c>
      <c r="G67" s="120">
        <f t="shared" si="15"/>
        <v>0</v>
      </c>
      <c r="H67" s="120">
        <f t="shared" si="15"/>
        <v>0</v>
      </c>
      <c r="I67" s="120">
        <f t="shared" si="15"/>
        <v>0</v>
      </c>
      <c r="J67" s="120">
        <f t="shared" si="15"/>
        <v>0</v>
      </c>
      <c r="K67" s="120">
        <f t="shared" si="15"/>
        <v>0</v>
      </c>
      <c r="L67" s="120">
        <f t="shared" ref="L67:M67" si="16">+SUM(L65:L66)</f>
        <v>0</v>
      </c>
      <c r="M67" s="120">
        <f t="shared" si="16"/>
        <v>0</v>
      </c>
    </row>
    <row r="68" spans="1:13" ht="13" x14ac:dyDescent="0.3">
      <c r="A68" s="45"/>
      <c r="B68" s="81"/>
      <c r="C68" s="81"/>
      <c r="D68" s="81"/>
      <c r="E68" s="81"/>
      <c r="F68" s="81"/>
      <c r="G68" s="81"/>
      <c r="H68" s="81"/>
      <c r="I68" s="81"/>
      <c r="J68" s="81"/>
      <c r="K68" s="81"/>
      <c r="L68" s="81"/>
      <c r="M68" s="81"/>
    </row>
    <row r="69" spans="1:13" ht="13" x14ac:dyDescent="0.3">
      <c r="A69" s="20" t="s">
        <v>76</v>
      </c>
      <c r="B69" s="81"/>
      <c r="C69" s="81"/>
      <c r="D69" s="81"/>
      <c r="E69" s="81"/>
      <c r="F69" s="81"/>
      <c r="G69" s="81"/>
      <c r="H69" s="81"/>
      <c r="I69" s="81"/>
      <c r="J69" s="81"/>
      <c r="K69" s="81"/>
      <c r="L69" s="81"/>
      <c r="M69" s="81"/>
    </row>
    <row r="70" spans="1:13" x14ac:dyDescent="0.25">
      <c r="A70" s="43"/>
      <c r="B70" s="70"/>
      <c r="C70" s="70"/>
      <c r="D70" s="70"/>
      <c r="E70" s="70"/>
      <c r="F70" s="70"/>
      <c r="G70" s="70"/>
      <c r="H70" s="70"/>
      <c r="I70" s="70"/>
      <c r="J70" s="70"/>
      <c r="K70" s="70"/>
      <c r="L70" s="70"/>
      <c r="M70" s="70"/>
    </row>
    <row r="71" spans="1:13" x14ac:dyDescent="0.25">
      <c r="A71" s="43"/>
      <c r="B71" s="70"/>
      <c r="C71" s="70"/>
      <c r="D71" s="70"/>
      <c r="E71" s="70"/>
      <c r="F71" s="70"/>
      <c r="G71" s="70"/>
      <c r="H71" s="70"/>
      <c r="I71" s="70"/>
      <c r="J71" s="70"/>
      <c r="K71" s="70"/>
      <c r="L71" s="70"/>
      <c r="M71" s="70"/>
    </row>
    <row r="72" spans="1:13" x14ac:dyDescent="0.25">
      <c r="A72" s="43"/>
      <c r="B72" s="70"/>
      <c r="C72" s="70"/>
      <c r="D72" s="70"/>
      <c r="E72" s="70"/>
      <c r="F72" s="70"/>
      <c r="G72" s="70"/>
      <c r="H72" s="70"/>
      <c r="I72" s="70"/>
      <c r="J72" s="70"/>
      <c r="K72" s="70"/>
      <c r="L72" s="70"/>
      <c r="M72" s="70"/>
    </row>
    <row r="73" spans="1:13" x14ac:dyDescent="0.25">
      <c r="A73" s="43"/>
      <c r="B73" s="70"/>
      <c r="C73" s="70"/>
      <c r="D73" s="70"/>
      <c r="E73" s="70"/>
      <c r="F73" s="70"/>
      <c r="G73" s="70"/>
      <c r="H73" s="70"/>
      <c r="I73" s="70"/>
      <c r="J73" s="70"/>
      <c r="K73" s="70"/>
      <c r="L73" s="70"/>
      <c r="M73" s="70"/>
    </row>
    <row r="74" spans="1:13" x14ac:dyDescent="0.25">
      <c r="A74" s="43"/>
      <c r="B74" s="70"/>
      <c r="C74" s="70"/>
      <c r="D74" s="70"/>
      <c r="E74" s="70"/>
      <c r="F74" s="70"/>
      <c r="G74" s="70"/>
      <c r="H74" s="70"/>
      <c r="I74" s="70"/>
      <c r="J74" s="70"/>
      <c r="K74" s="70"/>
      <c r="L74" s="70"/>
      <c r="M74" s="70"/>
    </row>
    <row r="75" spans="1:13" ht="13" x14ac:dyDescent="0.3">
      <c r="A75" s="45" t="s">
        <v>77</v>
      </c>
      <c r="B75" s="120">
        <f>SUM(B70:B74)</f>
        <v>0</v>
      </c>
      <c r="C75" s="120">
        <f t="shared" ref="C75:K75" si="17">SUM(C70:C74)</f>
        <v>0</v>
      </c>
      <c r="D75" s="120">
        <f t="shared" si="17"/>
        <v>0</v>
      </c>
      <c r="E75" s="120">
        <f t="shared" si="17"/>
        <v>0</v>
      </c>
      <c r="F75" s="120">
        <f t="shared" si="17"/>
        <v>0</v>
      </c>
      <c r="G75" s="120">
        <f t="shared" si="17"/>
        <v>0</v>
      </c>
      <c r="H75" s="120">
        <f t="shared" si="17"/>
        <v>0</v>
      </c>
      <c r="I75" s="120">
        <f t="shared" si="17"/>
        <v>0</v>
      </c>
      <c r="J75" s="120">
        <f t="shared" si="17"/>
        <v>0</v>
      </c>
      <c r="K75" s="120">
        <f t="shared" si="17"/>
        <v>0</v>
      </c>
      <c r="L75" s="120">
        <f t="shared" ref="L75:M75" si="18">SUM(L70:L74)</f>
        <v>0</v>
      </c>
      <c r="M75" s="120">
        <f t="shared" si="18"/>
        <v>0</v>
      </c>
    </row>
    <row r="76" spans="1:13" x14ac:dyDescent="0.25">
      <c r="A76" s="48"/>
      <c r="B76" s="81"/>
      <c r="C76" s="81"/>
      <c r="D76" s="81"/>
      <c r="E76" s="81"/>
      <c r="F76" s="81"/>
      <c r="G76" s="81"/>
      <c r="H76" s="81"/>
      <c r="I76" s="81"/>
      <c r="J76" s="81"/>
      <c r="K76" s="81"/>
      <c r="L76" s="81"/>
      <c r="M76" s="81"/>
    </row>
    <row r="77" spans="1:13" ht="13" x14ac:dyDescent="0.3">
      <c r="A77" s="45" t="s">
        <v>78</v>
      </c>
      <c r="B77" s="49">
        <f>B62+B67+B57+B52+B47+B42+B75</f>
        <v>0</v>
      </c>
      <c r="C77" s="49">
        <f t="shared" ref="C77:M77" si="19">C62+C67+C57+C52+C47+C42+C75</f>
        <v>0</v>
      </c>
      <c r="D77" s="49">
        <f t="shared" si="19"/>
        <v>0</v>
      </c>
      <c r="E77" s="49">
        <f t="shared" si="19"/>
        <v>0</v>
      </c>
      <c r="F77" s="49">
        <f t="shared" si="19"/>
        <v>0</v>
      </c>
      <c r="G77" s="49">
        <f t="shared" si="19"/>
        <v>0</v>
      </c>
      <c r="H77" s="49">
        <f t="shared" si="19"/>
        <v>0</v>
      </c>
      <c r="I77" s="49">
        <f t="shared" si="19"/>
        <v>0</v>
      </c>
      <c r="J77" s="49">
        <f t="shared" si="19"/>
        <v>0</v>
      </c>
      <c r="K77" s="49">
        <f t="shared" si="19"/>
        <v>0</v>
      </c>
      <c r="L77" s="49">
        <f t="shared" si="19"/>
        <v>0</v>
      </c>
      <c r="M77" s="49">
        <f t="shared" si="19"/>
        <v>0</v>
      </c>
    </row>
    <row r="78" spans="1:13" x14ac:dyDescent="0.25">
      <c r="A78" s="72"/>
      <c r="B78" s="81"/>
      <c r="C78" s="81"/>
      <c r="D78" s="81"/>
      <c r="E78" s="81"/>
      <c r="F78" s="81"/>
      <c r="G78" s="81"/>
      <c r="H78" s="81"/>
      <c r="I78" s="81"/>
      <c r="J78" s="81"/>
      <c r="K78" s="81"/>
      <c r="L78" s="81"/>
      <c r="M78" s="81"/>
    </row>
    <row r="79" spans="1:13" ht="13" x14ac:dyDescent="0.3">
      <c r="A79" s="20" t="s">
        <v>79</v>
      </c>
      <c r="B79" s="81"/>
      <c r="C79" s="81"/>
      <c r="D79" s="81"/>
      <c r="E79" s="81"/>
      <c r="F79" s="81"/>
      <c r="G79" s="81"/>
      <c r="H79" s="81"/>
      <c r="I79" s="81"/>
      <c r="J79" s="81"/>
      <c r="K79" s="81"/>
      <c r="L79" s="81"/>
      <c r="M79" s="81"/>
    </row>
    <row r="80" spans="1:13" x14ac:dyDescent="0.25">
      <c r="A80" s="43" t="s">
        <v>80</v>
      </c>
      <c r="B80" s="70"/>
      <c r="C80" s="70"/>
      <c r="D80" s="70"/>
      <c r="E80" s="70"/>
      <c r="F80" s="70"/>
      <c r="G80" s="70"/>
      <c r="H80" s="70"/>
      <c r="I80" s="70"/>
      <c r="J80" s="70"/>
      <c r="K80" s="70"/>
      <c r="L80" s="70"/>
      <c r="M80" s="70"/>
    </row>
    <row r="81" spans="1:13" x14ac:dyDescent="0.25">
      <c r="A81" s="43" t="s">
        <v>81</v>
      </c>
      <c r="B81" s="70"/>
      <c r="C81" s="70"/>
      <c r="D81" s="70"/>
      <c r="E81" s="70"/>
      <c r="F81" s="70"/>
      <c r="G81" s="70"/>
      <c r="H81" s="70"/>
      <c r="I81" s="70"/>
      <c r="J81" s="70"/>
      <c r="K81" s="70"/>
      <c r="L81" s="70"/>
      <c r="M81" s="70"/>
    </row>
    <row r="82" spans="1:13" x14ac:dyDescent="0.25">
      <c r="A82" s="43" t="s">
        <v>82</v>
      </c>
      <c r="B82" s="70"/>
      <c r="C82" s="70"/>
      <c r="D82" s="70"/>
      <c r="E82" s="70"/>
      <c r="F82" s="70"/>
      <c r="G82" s="70"/>
      <c r="H82" s="70"/>
      <c r="I82" s="70"/>
      <c r="J82" s="70"/>
      <c r="K82" s="70"/>
      <c r="L82" s="70"/>
      <c r="M82" s="70"/>
    </row>
    <row r="83" spans="1:13" x14ac:dyDescent="0.25">
      <c r="A83" s="43" t="s">
        <v>83</v>
      </c>
      <c r="B83" s="70"/>
      <c r="C83" s="70"/>
      <c r="D83" s="70"/>
      <c r="E83" s="70"/>
      <c r="F83" s="70"/>
      <c r="G83" s="70"/>
      <c r="H83" s="70"/>
      <c r="I83" s="70"/>
      <c r="J83" s="70"/>
      <c r="K83" s="70"/>
      <c r="L83" s="70"/>
      <c r="M83" s="70"/>
    </row>
    <row r="84" spans="1:13" x14ac:dyDescent="0.25">
      <c r="A84" s="43" t="s">
        <v>84</v>
      </c>
      <c r="B84" s="70"/>
      <c r="C84" s="70"/>
      <c r="D84" s="70"/>
      <c r="E84" s="70"/>
      <c r="F84" s="70"/>
      <c r="G84" s="70"/>
      <c r="H84" s="70"/>
      <c r="I84" s="70"/>
      <c r="J84" s="70"/>
      <c r="K84" s="70"/>
      <c r="L84" s="70"/>
      <c r="M84" s="70"/>
    </row>
    <row r="85" spans="1:13" x14ac:dyDescent="0.25">
      <c r="A85" s="43" t="s">
        <v>85</v>
      </c>
      <c r="B85" s="70"/>
      <c r="C85" s="70"/>
      <c r="D85" s="70"/>
      <c r="E85" s="70"/>
      <c r="F85" s="70"/>
      <c r="G85" s="70"/>
      <c r="H85" s="70"/>
      <c r="I85" s="70"/>
      <c r="J85" s="70"/>
      <c r="K85" s="70"/>
      <c r="L85" s="70"/>
      <c r="M85" s="70"/>
    </row>
    <row r="86" spans="1:13" x14ac:dyDescent="0.25">
      <c r="A86" s="43" t="s">
        <v>86</v>
      </c>
      <c r="B86" s="70"/>
      <c r="C86" s="70"/>
      <c r="D86" s="70"/>
      <c r="E86" s="70"/>
      <c r="F86" s="70"/>
      <c r="G86" s="70"/>
      <c r="H86" s="70"/>
      <c r="I86" s="70"/>
      <c r="J86" s="70"/>
      <c r="K86" s="70"/>
      <c r="L86" s="70"/>
      <c r="M86" s="70"/>
    </row>
    <row r="87" spans="1:13" x14ac:dyDescent="0.25">
      <c r="A87" s="43" t="s">
        <v>62</v>
      </c>
      <c r="B87" s="70"/>
      <c r="C87" s="70"/>
      <c r="D87" s="70"/>
      <c r="E87" s="70"/>
      <c r="F87" s="70"/>
      <c r="G87" s="70"/>
      <c r="H87" s="70"/>
      <c r="I87" s="70"/>
      <c r="J87" s="70"/>
      <c r="K87" s="70"/>
      <c r="L87" s="70"/>
      <c r="M87" s="70"/>
    </row>
    <row r="88" spans="1:13" x14ac:dyDescent="0.25">
      <c r="A88" s="43" t="s">
        <v>62</v>
      </c>
      <c r="B88" s="70"/>
      <c r="C88" s="70"/>
      <c r="D88" s="70"/>
      <c r="E88" s="70"/>
      <c r="F88" s="70"/>
      <c r="G88" s="70"/>
      <c r="H88" s="70"/>
      <c r="I88" s="70"/>
      <c r="J88" s="70"/>
      <c r="K88" s="70"/>
      <c r="L88" s="70"/>
      <c r="M88" s="70"/>
    </row>
    <row r="89" spans="1:13" x14ac:dyDescent="0.25">
      <c r="A89" s="72"/>
      <c r="B89" s="81"/>
      <c r="C89" s="81"/>
      <c r="D89" s="81"/>
      <c r="E89" s="81"/>
      <c r="F89" s="81"/>
      <c r="G89" s="81"/>
      <c r="H89" s="81"/>
      <c r="I89" s="81"/>
      <c r="J89" s="81"/>
      <c r="K89" s="81"/>
      <c r="L89" s="81"/>
      <c r="M89" s="81"/>
    </row>
    <row r="90" spans="1:13" ht="13" x14ac:dyDescent="0.3">
      <c r="A90" s="20" t="s">
        <v>87</v>
      </c>
      <c r="B90" s="105">
        <f t="shared" ref="B90:M90" si="20">SUM(B80:B88)</f>
        <v>0</v>
      </c>
      <c r="C90" s="105">
        <f t="shared" si="20"/>
        <v>0</v>
      </c>
      <c r="D90" s="105">
        <f t="shared" si="20"/>
        <v>0</v>
      </c>
      <c r="E90" s="105">
        <f t="shared" si="20"/>
        <v>0</v>
      </c>
      <c r="F90" s="105">
        <f t="shared" si="20"/>
        <v>0</v>
      </c>
      <c r="G90" s="105">
        <f t="shared" si="20"/>
        <v>0</v>
      </c>
      <c r="H90" s="105">
        <f t="shared" si="20"/>
        <v>0</v>
      </c>
      <c r="I90" s="105">
        <f t="shared" si="20"/>
        <v>0</v>
      </c>
      <c r="J90" s="105">
        <f t="shared" si="20"/>
        <v>0</v>
      </c>
      <c r="K90" s="105">
        <f t="shared" si="20"/>
        <v>0</v>
      </c>
      <c r="L90" s="105">
        <f t="shared" si="20"/>
        <v>0</v>
      </c>
      <c r="M90" s="105">
        <f t="shared" si="20"/>
        <v>0</v>
      </c>
    </row>
    <row r="91" spans="1:13" x14ac:dyDescent="0.25">
      <c r="A91" s="72"/>
      <c r="B91" s="81"/>
      <c r="C91" s="81"/>
      <c r="D91" s="81"/>
      <c r="E91" s="81"/>
      <c r="F91" s="81"/>
      <c r="G91" s="81"/>
      <c r="H91" s="81"/>
      <c r="I91" s="81"/>
      <c r="J91" s="81"/>
      <c r="K91" s="81"/>
      <c r="L91" s="81"/>
      <c r="M91" s="81"/>
    </row>
    <row r="92" spans="1:13" ht="13" x14ac:dyDescent="0.3">
      <c r="A92" s="20" t="s">
        <v>88</v>
      </c>
      <c r="B92" s="81"/>
      <c r="C92" s="81"/>
      <c r="D92" s="81"/>
      <c r="E92" s="81"/>
      <c r="F92" s="81"/>
      <c r="G92" s="81"/>
      <c r="H92" s="81"/>
      <c r="I92" s="81"/>
      <c r="J92" s="81"/>
      <c r="K92" s="81"/>
      <c r="L92" s="81"/>
      <c r="M92" s="81"/>
    </row>
    <row r="93" spans="1:13" x14ac:dyDescent="0.25">
      <c r="A93" s="47" t="s">
        <v>89</v>
      </c>
      <c r="B93" s="70"/>
      <c r="C93" s="70"/>
      <c r="D93" s="70"/>
      <c r="E93" s="70"/>
      <c r="F93" s="70"/>
      <c r="G93" s="70"/>
      <c r="H93" s="70"/>
      <c r="I93" s="70"/>
      <c r="J93" s="70"/>
      <c r="K93" s="70"/>
      <c r="L93" s="70"/>
      <c r="M93" s="70"/>
    </row>
    <row r="94" spans="1:13" x14ac:dyDescent="0.25">
      <c r="A94" s="47" t="s">
        <v>90</v>
      </c>
      <c r="B94" s="70"/>
      <c r="C94" s="70"/>
      <c r="D94" s="70"/>
      <c r="E94" s="70"/>
      <c r="F94" s="70"/>
      <c r="G94" s="70"/>
      <c r="H94" s="70"/>
      <c r="I94" s="70"/>
      <c r="J94" s="70"/>
      <c r="K94" s="70"/>
      <c r="L94" s="70"/>
      <c r="M94" s="70"/>
    </row>
    <row r="95" spans="1:13" x14ac:dyDescent="0.25">
      <c r="A95" s="47" t="s">
        <v>91</v>
      </c>
      <c r="B95" s="70"/>
      <c r="C95" s="70"/>
      <c r="D95" s="70"/>
      <c r="E95" s="70"/>
      <c r="F95" s="70"/>
      <c r="G95" s="70"/>
      <c r="H95" s="70"/>
      <c r="I95" s="70"/>
      <c r="J95" s="70"/>
      <c r="K95" s="70"/>
      <c r="L95" s="70"/>
      <c r="M95" s="70"/>
    </row>
    <row r="96" spans="1:13" x14ac:dyDescent="0.25">
      <c r="A96" s="47" t="s">
        <v>62</v>
      </c>
      <c r="B96" s="70"/>
      <c r="C96" s="70"/>
      <c r="D96" s="70"/>
      <c r="E96" s="70"/>
      <c r="F96" s="70"/>
      <c r="G96" s="70"/>
      <c r="H96" s="70"/>
      <c r="I96" s="70"/>
      <c r="J96" s="70"/>
      <c r="K96" s="70"/>
      <c r="L96" s="70"/>
      <c r="M96" s="70"/>
    </row>
    <row r="97" spans="1:13" x14ac:dyDescent="0.25">
      <c r="A97" s="72"/>
      <c r="B97" s="81"/>
      <c r="C97" s="81"/>
      <c r="D97" s="81"/>
      <c r="E97" s="81"/>
      <c r="F97" s="81"/>
      <c r="G97" s="81"/>
      <c r="H97" s="81"/>
      <c r="I97" s="81"/>
      <c r="J97" s="81"/>
      <c r="K97" s="81"/>
      <c r="L97" s="81"/>
      <c r="M97" s="81"/>
    </row>
    <row r="98" spans="1:13" ht="13" x14ac:dyDescent="0.3">
      <c r="A98" s="20" t="s">
        <v>92</v>
      </c>
      <c r="B98" s="105">
        <f t="shared" ref="B98:K98" si="21">SUM(B93:B96)</f>
        <v>0</v>
      </c>
      <c r="C98" s="105">
        <f t="shared" si="21"/>
        <v>0</v>
      </c>
      <c r="D98" s="105">
        <f>SUM(D93:D96)</f>
        <v>0</v>
      </c>
      <c r="E98" s="105">
        <f t="shared" si="21"/>
        <v>0</v>
      </c>
      <c r="F98" s="105">
        <f t="shared" si="21"/>
        <v>0</v>
      </c>
      <c r="G98" s="105">
        <f t="shared" si="21"/>
        <v>0</v>
      </c>
      <c r="H98" s="105">
        <f t="shared" si="21"/>
        <v>0</v>
      </c>
      <c r="I98" s="105">
        <f t="shared" si="21"/>
        <v>0</v>
      </c>
      <c r="J98" s="105">
        <f t="shared" si="21"/>
        <v>0</v>
      </c>
      <c r="K98" s="105">
        <f t="shared" si="21"/>
        <v>0</v>
      </c>
      <c r="L98" s="105">
        <f t="shared" ref="L98:M98" si="22">SUM(L93:L96)</f>
        <v>0</v>
      </c>
      <c r="M98" s="105">
        <f t="shared" si="22"/>
        <v>0</v>
      </c>
    </row>
    <row r="99" spans="1:13" x14ac:dyDescent="0.25">
      <c r="A99" s="72"/>
      <c r="B99" s="81"/>
      <c r="C99" s="81"/>
      <c r="D99" s="81"/>
      <c r="E99" s="81"/>
      <c r="F99" s="81"/>
      <c r="G99" s="81"/>
      <c r="H99" s="81"/>
      <c r="I99" s="81"/>
      <c r="J99" s="81"/>
      <c r="K99" s="81"/>
      <c r="L99" s="81"/>
      <c r="M99" s="81"/>
    </row>
    <row r="100" spans="1:13" ht="13" x14ac:dyDescent="0.3">
      <c r="A100" s="20" t="s">
        <v>93</v>
      </c>
      <c r="B100" s="105">
        <f t="shared" ref="B100:M100" si="23">B98+B90+B77+B33</f>
        <v>0</v>
      </c>
      <c r="C100" s="105">
        <f t="shared" si="23"/>
        <v>0</v>
      </c>
      <c r="D100" s="105">
        <f t="shared" si="23"/>
        <v>0</v>
      </c>
      <c r="E100" s="105">
        <f t="shared" si="23"/>
        <v>0</v>
      </c>
      <c r="F100" s="105">
        <f t="shared" si="23"/>
        <v>0</v>
      </c>
      <c r="G100" s="105">
        <f t="shared" si="23"/>
        <v>0</v>
      </c>
      <c r="H100" s="105">
        <f t="shared" si="23"/>
        <v>0</v>
      </c>
      <c r="I100" s="105">
        <f t="shared" si="23"/>
        <v>0</v>
      </c>
      <c r="J100" s="105">
        <f t="shared" si="23"/>
        <v>0</v>
      </c>
      <c r="K100" s="105">
        <f t="shared" si="23"/>
        <v>0</v>
      </c>
      <c r="L100" s="105">
        <f t="shared" si="23"/>
        <v>0</v>
      </c>
      <c r="M100" s="105">
        <f t="shared" si="23"/>
        <v>0</v>
      </c>
    </row>
    <row r="101" spans="1:13" x14ac:dyDescent="0.25">
      <c r="A101" s="72"/>
      <c r="B101" s="81"/>
      <c r="C101" s="81"/>
      <c r="D101" s="81"/>
      <c r="E101" s="81"/>
      <c r="F101" s="81"/>
      <c r="G101" s="81"/>
      <c r="H101" s="81"/>
      <c r="I101" s="81"/>
      <c r="J101" s="81"/>
      <c r="K101" s="81"/>
      <c r="L101" s="81"/>
      <c r="M101" s="81"/>
    </row>
    <row r="102" spans="1:13" ht="13" x14ac:dyDescent="0.3">
      <c r="A102" s="20" t="s">
        <v>94</v>
      </c>
      <c r="B102" s="105">
        <f t="shared" ref="B102:M102" si="24">B21-B100</f>
        <v>0</v>
      </c>
      <c r="C102" s="105">
        <f t="shared" si="24"/>
        <v>0</v>
      </c>
      <c r="D102" s="105">
        <f t="shared" si="24"/>
        <v>0</v>
      </c>
      <c r="E102" s="105">
        <f t="shared" si="24"/>
        <v>0</v>
      </c>
      <c r="F102" s="105">
        <f t="shared" si="24"/>
        <v>0</v>
      </c>
      <c r="G102" s="105">
        <f t="shared" si="24"/>
        <v>0</v>
      </c>
      <c r="H102" s="105">
        <f t="shared" si="24"/>
        <v>0</v>
      </c>
      <c r="I102" s="105">
        <f t="shared" si="24"/>
        <v>0</v>
      </c>
      <c r="J102" s="105">
        <f t="shared" si="24"/>
        <v>0</v>
      </c>
      <c r="K102" s="105">
        <f t="shared" si="24"/>
        <v>0</v>
      </c>
      <c r="L102" s="105">
        <f t="shared" si="24"/>
        <v>0</v>
      </c>
      <c r="M102" s="105">
        <f t="shared" si="24"/>
        <v>0</v>
      </c>
    </row>
    <row r="103" spans="1:13" x14ac:dyDescent="0.25">
      <c r="A103" s="72"/>
      <c r="B103" s="81"/>
      <c r="C103" s="81"/>
      <c r="D103" s="81"/>
      <c r="E103" s="81"/>
      <c r="F103" s="81"/>
      <c r="G103" s="81"/>
      <c r="H103" s="81"/>
      <c r="I103" s="81"/>
      <c r="J103" s="81"/>
      <c r="K103" s="81"/>
      <c r="L103" s="81"/>
      <c r="M103" s="81"/>
    </row>
    <row r="104" spans="1:13" x14ac:dyDescent="0.25">
      <c r="A104" s="121" t="s">
        <v>95</v>
      </c>
      <c r="B104" s="70"/>
      <c r="C104" s="70"/>
      <c r="D104" s="70"/>
      <c r="E104" s="70"/>
      <c r="F104" s="70"/>
      <c r="G104" s="70"/>
      <c r="H104" s="70"/>
      <c r="I104" s="70"/>
      <c r="J104" s="70"/>
      <c r="K104" s="70"/>
      <c r="L104" s="70"/>
      <c r="M104" s="70"/>
    </row>
    <row r="105" spans="1:13" x14ac:dyDescent="0.25">
      <c r="A105" s="72"/>
      <c r="B105" s="81"/>
      <c r="C105" s="81"/>
      <c r="D105" s="81"/>
      <c r="E105" s="81"/>
      <c r="F105" s="81"/>
      <c r="G105" s="81"/>
      <c r="H105" s="81"/>
      <c r="I105" s="81"/>
      <c r="J105" s="81"/>
      <c r="K105" s="81"/>
      <c r="L105" s="81"/>
      <c r="M105" s="81"/>
    </row>
    <row r="106" spans="1:13" ht="13" x14ac:dyDescent="0.3">
      <c r="A106" s="20" t="s">
        <v>96</v>
      </c>
      <c r="B106" s="105">
        <f>B102-B104</f>
        <v>0</v>
      </c>
      <c r="C106" s="105">
        <f t="shared" ref="C106:K106" si="25">C102-C104</f>
        <v>0</v>
      </c>
      <c r="D106" s="105">
        <f t="shared" si="25"/>
        <v>0</v>
      </c>
      <c r="E106" s="105">
        <f t="shared" si="25"/>
        <v>0</v>
      </c>
      <c r="F106" s="105">
        <f t="shared" si="25"/>
        <v>0</v>
      </c>
      <c r="G106" s="105">
        <f t="shared" si="25"/>
        <v>0</v>
      </c>
      <c r="H106" s="105">
        <f t="shared" si="25"/>
        <v>0</v>
      </c>
      <c r="I106" s="105">
        <f t="shared" si="25"/>
        <v>0</v>
      </c>
      <c r="J106" s="105">
        <f t="shared" si="25"/>
        <v>0</v>
      </c>
      <c r="K106" s="105">
        <f t="shared" si="25"/>
        <v>0</v>
      </c>
      <c r="L106" s="105">
        <f t="shared" ref="L106:M106" si="26">L102-L104</f>
        <v>0</v>
      </c>
      <c r="M106" s="105">
        <f t="shared" si="26"/>
        <v>0</v>
      </c>
    </row>
    <row r="107" spans="1:13" x14ac:dyDescent="0.25">
      <c r="A107" s="72"/>
      <c r="B107" s="81"/>
      <c r="C107" s="81"/>
      <c r="D107" s="81"/>
      <c r="E107" s="81"/>
      <c r="F107" s="81"/>
      <c r="G107" s="81"/>
      <c r="H107" s="81"/>
      <c r="I107" s="81"/>
      <c r="J107" s="81"/>
      <c r="K107" s="81"/>
      <c r="L107" s="81"/>
      <c r="M107" s="81"/>
    </row>
    <row r="108" spans="1:13" x14ac:dyDescent="0.25">
      <c r="A108" s="43" t="s">
        <v>97</v>
      </c>
      <c r="B108" s="70"/>
      <c r="C108" s="70"/>
      <c r="D108" s="70"/>
      <c r="E108" s="70"/>
      <c r="F108" s="70"/>
      <c r="G108" s="70"/>
      <c r="H108" s="70"/>
      <c r="I108" s="70"/>
      <c r="J108" s="70"/>
      <c r="K108" s="70"/>
      <c r="L108" s="70"/>
      <c r="M108" s="70"/>
    </row>
    <row r="109" spans="1:13" x14ac:dyDescent="0.25">
      <c r="A109" s="43" t="s">
        <v>98</v>
      </c>
      <c r="B109" s="70"/>
      <c r="C109" s="70"/>
      <c r="D109" s="70"/>
      <c r="E109" s="70"/>
      <c r="F109" s="70"/>
      <c r="G109" s="70"/>
      <c r="H109" s="70"/>
      <c r="I109" s="70"/>
      <c r="J109" s="70"/>
      <c r="K109" s="70"/>
      <c r="L109" s="70"/>
      <c r="M109" s="70"/>
    </row>
    <row r="110" spans="1:13" x14ac:dyDescent="0.25">
      <c r="A110" s="43" t="s">
        <v>99</v>
      </c>
      <c r="B110" s="70"/>
      <c r="C110" s="70"/>
      <c r="D110" s="70"/>
      <c r="E110" s="70"/>
      <c r="F110" s="70"/>
      <c r="G110" s="70"/>
      <c r="H110" s="70"/>
      <c r="I110" s="70"/>
      <c r="J110" s="70"/>
      <c r="K110" s="70"/>
      <c r="L110" s="70"/>
      <c r="M110" s="70"/>
    </row>
    <row r="111" spans="1:13" x14ac:dyDescent="0.25">
      <c r="A111" s="72"/>
      <c r="B111" s="81"/>
      <c r="C111" s="81"/>
      <c r="D111" s="81"/>
      <c r="E111" s="81"/>
      <c r="F111" s="81"/>
      <c r="G111" s="81"/>
      <c r="H111" s="81"/>
      <c r="I111" s="81"/>
      <c r="J111" s="81"/>
      <c r="K111" s="81"/>
      <c r="L111" s="81"/>
      <c r="M111" s="81"/>
    </row>
    <row r="112" spans="1:13" ht="13" x14ac:dyDescent="0.3">
      <c r="A112" s="20" t="s">
        <v>100</v>
      </c>
      <c r="B112" s="105">
        <f>B106-SUM(B108:B110)</f>
        <v>0</v>
      </c>
      <c r="C112" s="105">
        <f t="shared" ref="C112:J112" si="27">C106-SUM(C108:C110)</f>
        <v>0</v>
      </c>
      <c r="D112" s="105">
        <f t="shared" si="27"/>
        <v>0</v>
      </c>
      <c r="E112" s="105">
        <f t="shared" si="27"/>
        <v>0</v>
      </c>
      <c r="F112" s="105">
        <f t="shared" si="27"/>
        <v>0</v>
      </c>
      <c r="G112" s="105">
        <f t="shared" si="27"/>
        <v>0</v>
      </c>
      <c r="H112" s="105">
        <f t="shared" si="27"/>
        <v>0</v>
      </c>
      <c r="I112" s="105">
        <f t="shared" si="27"/>
        <v>0</v>
      </c>
      <c r="J112" s="105">
        <f t="shared" si="27"/>
        <v>0</v>
      </c>
      <c r="K112" s="105">
        <f>K106-SUM(K108:K110)</f>
        <v>0</v>
      </c>
      <c r="L112" s="105">
        <f t="shared" ref="L112:M112" si="28">L106-SUM(L108:L110)</f>
        <v>0</v>
      </c>
      <c r="M112" s="105">
        <f t="shared" si="28"/>
        <v>0</v>
      </c>
    </row>
    <row r="113" spans="1:13" x14ac:dyDescent="0.25">
      <c r="A113" s="72"/>
      <c r="B113" s="81"/>
      <c r="C113" s="81"/>
      <c r="D113" s="81"/>
      <c r="E113" s="81"/>
      <c r="F113" s="81"/>
      <c r="G113" s="81"/>
      <c r="H113" s="81"/>
      <c r="I113" s="81"/>
      <c r="J113" s="81"/>
      <c r="K113" s="81"/>
      <c r="L113" s="81"/>
      <c r="M113" s="81"/>
    </row>
    <row r="114" spans="1:13" x14ac:dyDescent="0.25">
      <c r="A114" s="43" t="s">
        <v>101</v>
      </c>
      <c r="B114" s="70"/>
      <c r="C114" s="70"/>
      <c r="D114" s="70"/>
      <c r="E114" s="70"/>
      <c r="F114" s="70"/>
      <c r="G114" s="70"/>
      <c r="H114" s="70"/>
      <c r="I114" s="70"/>
      <c r="J114" s="70"/>
      <c r="K114" s="70"/>
      <c r="L114" s="70"/>
      <c r="M114" s="70"/>
    </row>
    <row r="115" spans="1:13" x14ac:dyDescent="0.25">
      <c r="A115" s="72"/>
      <c r="B115" s="81"/>
      <c r="C115" s="81"/>
      <c r="D115" s="81"/>
      <c r="E115" s="81"/>
      <c r="F115" s="81"/>
      <c r="G115" s="81"/>
      <c r="H115" s="81"/>
      <c r="I115" s="81"/>
      <c r="J115" s="81"/>
      <c r="K115" s="81"/>
      <c r="L115" s="81"/>
      <c r="M115" s="81"/>
    </row>
    <row r="116" spans="1:13" ht="13" x14ac:dyDescent="0.3">
      <c r="A116" s="20" t="s">
        <v>102</v>
      </c>
      <c r="B116" s="122">
        <f>B112-B114</f>
        <v>0</v>
      </c>
      <c r="C116" s="122">
        <f t="shared" ref="C116:K116" si="29">C112-C114</f>
        <v>0</v>
      </c>
      <c r="D116" s="122">
        <f t="shared" si="29"/>
        <v>0</v>
      </c>
      <c r="E116" s="122">
        <f t="shared" si="29"/>
        <v>0</v>
      </c>
      <c r="F116" s="122">
        <f t="shared" si="29"/>
        <v>0</v>
      </c>
      <c r="G116" s="122">
        <f t="shared" si="29"/>
        <v>0</v>
      </c>
      <c r="H116" s="122">
        <f t="shared" si="29"/>
        <v>0</v>
      </c>
      <c r="I116" s="122">
        <f t="shared" si="29"/>
        <v>0</v>
      </c>
      <c r="J116" s="122">
        <f t="shared" si="29"/>
        <v>0</v>
      </c>
      <c r="K116" s="122">
        <f t="shared" si="29"/>
        <v>0</v>
      </c>
      <c r="L116" s="122">
        <f t="shared" ref="L116:M116" si="30">L112-L114</f>
        <v>0</v>
      </c>
      <c r="M116" s="122">
        <f t="shared" si="30"/>
        <v>0</v>
      </c>
    </row>
    <row r="117" spans="1:13" x14ac:dyDescent="0.25">
      <c r="A117" s="106"/>
      <c r="B117" s="106"/>
      <c r="C117" s="106"/>
      <c r="D117" s="106"/>
      <c r="E117" s="106"/>
      <c r="F117" s="106"/>
      <c r="G117" s="106"/>
      <c r="H117" s="106"/>
      <c r="I117" s="106"/>
      <c r="J117" s="106"/>
      <c r="K117" s="106"/>
      <c r="L117" s="72"/>
      <c r="M117" s="72"/>
    </row>
    <row r="118" spans="1:13" s="10" customFormat="1" x14ac:dyDescent="0.25">
      <c r="A118" s="53" t="s">
        <v>29</v>
      </c>
      <c r="B118" s="113"/>
      <c r="C118" s="111"/>
      <c r="D118" s="111"/>
      <c r="E118" s="111"/>
      <c r="F118" s="111"/>
      <c r="G118" s="111"/>
      <c r="H118" s="113"/>
      <c r="I118" s="113"/>
      <c r="J118" s="113"/>
      <c r="K118" s="113"/>
      <c r="L118" s="30"/>
      <c r="M118" s="30"/>
    </row>
    <row r="119" spans="1:13" s="10" customFormat="1" x14ac:dyDescent="0.25">
      <c r="A119" s="37" t="s">
        <v>103</v>
      </c>
      <c r="B119" s="123"/>
      <c r="C119" s="123"/>
      <c r="D119" s="123"/>
      <c r="E119" s="123"/>
      <c r="F119" s="123"/>
      <c r="G119" s="123"/>
      <c r="H119" s="123"/>
      <c r="I119" s="123"/>
      <c r="J119" s="123"/>
      <c r="K119" s="123"/>
      <c r="L119" s="30"/>
      <c r="M119" s="30"/>
    </row>
    <row r="120" spans="1:13" s="10" customFormat="1" x14ac:dyDescent="0.25">
      <c r="A120" s="37"/>
      <c r="B120" s="123"/>
      <c r="C120" s="123"/>
      <c r="D120" s="123"/>
      <c r="E120" s="123"/>
      <c r="F120" s="123"/>
      <c r="G120" s="123"/>
      <c r="H120" s="123"/>
      <c r="I120" s="123"/>
      <c r="J120" s="123"/>
      <c r="K120" s="123"/>
      <c r="L120" s="30"/>
      <c r="M120" s="30"/>
    </row>
    <row r="121" spans="1:13" s="10" customFormat="1" x14ac:dyDescent="0.25">
      <c r="A121" s="37" t="s">
        <v>104</v>
      </c>
      <c r="B121" s="123"/>
      <c r="C121" s="123"/>
      <c r="D121" s="123"/>
      <c r="E121" s="123"/>
      <c r="F121" s="123"/>
      <c r="G121" s="123"/>
      <c r="H121" s="123"/>
      <c r="I121" s="123"/>
      <c r="J121" s="123"/>
      <c r="K121" s="123"/>
      <c r="L121" s="30"/>
      <c r="M121" s="30"/>
    </row>
    <row r="122" spans="1:13" s="10" customFormat="1" x14ac:dyDescent="0.25">
      <c r="A122" s="37"/>
      <c r="B122" s="123"/>
      <c r="C122" s="123"/>
      <c r="D122" s="123"/>
      <c r="E122" s="123"/>
      <c r="F122" s="123"/>
      <c r="G122" s="123"/>
      <c r="H122" s="123"/>
      <c r="I122" s="123"/>
      <c r="J122" s="123"/>
      <c r="K122" s="123"/>
      <c r="L122" s="30"/>
      <c r="M122" s="30"/>
    </row>
    <row r="123" spans="1:13" x14ac:dyDescent="0.25">
      <c r="A123" s="37" t="s">
        <v>207</v>
      </c>
      <c r="B123" s="123"/>
      <c r="C123" s="123"/>
      <c r="D123" s="123"/>
      <c r="E123" s="123"/>
      <c r="F123" s="123"/>
      <c r="G123" s="123"/>
      <c r="H123" s="123"/>
      <c r="I123" s="123"/>
      <c r="J123" s="123"/>
      <c r="K123" s="123"/>
      <c r="L123" s="72"/>
      <c r="M123" s="72"/>
    </row>
    <row r="124" spans="1:13" x14ac:dyDescent="0.25">
      <c r="A124" s="37" t="s">
        <v>206</v>
      </c>
      <c r="B124" s="123"/>
      <c r="C124" s="123"/>
      <c r="D124" s="123"/>
      <c r="E124" s="123"/>
      <c r="F124" s="123"/>
      <c r="G124" s="123"/>
      <c r="H124" s="123"/>
      <c r="I124" s="123"/>
      <c r="J124" s="123"/>
      <c r="K124" s="123"/>
    </row>
    <row r="125" spans="1:13" x14ac:dyDescent="0.25">
      <c r="A125" s="37"/>
      <c r="B125" s="123"/>
      <c r="C125" s="123"/>
      <c r="D125" s="123"/>
      <c r="E125" s="123"/>
      <c r="F125" s="123"/>
      <c r="G125" s="123"/>
      <c r="H125" s="123"/>
      <c r="I125" s="123"/>
      <c r="J125" s="123"/>
      <c r="K125" s="123"/>
    </row>
    <row r="126" spans="1:13" x14ac:dyDescent="0.25">
      <c r="A126" s="37" t="s">
        <v>201</v>
      </c>
      <c r="B126" s="37"/>
      <c r="C126" s="123"/>
      <c r="D126" s="123"/>
      <c r="E126" s="123"/>
      <c r="F126" s="123"/>
      <c r="G126" s="123"/>
      <c r="H126" s="123"/>
      <c r="I126" s="123"/>
      <c r="J126" s="123"/>
      <c r="K126" s="123"/>
    </row>
    <row r="127" spans="1:13" x14ac:dyDescent="0.25">
      <c r="A127" s="36" t="s">
        <v>105</v>
      </c>
      <c r="B127" s="36"/>
      <c r="C127" s="106"/>
      <c r="D127" s="106"/>
      <c r="E127" s="106"/>
      <c r="F127" s="106"/>
      <c r="G127" s="106"/>
      <c r="H127" s="106"/>
      <c r="I127" s="106"/>
      <c r="J127" s="106"/>
      <c r="K127" s="106"/>
    </row>
    <row r="128" spans="1:13" x14ac:dyDescent="0.25">
      <c r="A128" s="37"/>
      <c r="B128" s="123"/>
      <c r="C128" s="123"/>
      <c r="D128" s="123"/>
      <c r="E128" s="123"/>
      <c r="F128" s="123"/>
      <c r="G128" s="123"/>
      <c r="H128" s="123"/>
      <c r="I128" s="123"/>
      <c r="J128" s="123"/>
      <c r="K128" s="123"/>
    </row>
    <row r="129" spans="1:11" x14ac:dyDescent="0.25">
      <c r="A129" s="115" t="s">
        <v>42</v>
      </c>
      <c r="B129" s="106"/>
      <c r="C129" s="106"/>
      <c r="D129" s="106"/>
      <c r="E129" s="106"/>
      <c r="F129" s="106"/>
      <c r="G129" s="106"/>
      <c r="H129" s="106"/>
      <c r="I129" s="106"/>
      <c r="J129" s="106"/>
      <c r="K129" s="106"/>
    </row>
    <row r="130" spans="1:11" ht="13" x14ac:dyDescent="0.25">
      <c r="A130" s="38" t="s">
        <v>106</v>
      </c>
      <c r="B130" s="31"/>
      <c r="C130" s="31"/>
      <c r="D130" s="31"/>
      <c r="E130" s="31"/>
      <c r="F130" s="31"/>
      <c r="G130" s="31"/>
      <c r="H130" s="31"/>
      <c r="I130" s="31"/>
      <c r="J130" s="31"/>
      <c r="K130" s="31"/>
    </row>
    <row r="131" spans="1:11" x14ac:dyDescent="0.25">
      <c r="A131" s="37" t="s">
        <v>107</v>
      </c>
      <c r="B131" s="123"/>
      <c r="C131" s="123"/>
      <c r="D131" s="123"/>
      <c r="E131" s="123"/>
      <c r="F131" s="123"/>
      <c r="G131" s="123"/>
      <c r="H131" s="123"/>
      <c r="I131" s="123"/>
      <c r="J131" s="123"/>
      <c r="K131" s="123"/>
    </row>
    <row r="132" spans="1:11" x14ac:dyDescent="0.25">
      <c r="A132" s="37"/>
      <c r="B132" s="123"/>
      <c r="C132" s="123"/>
      <c r="D132" s="123"/>
      <c r="E132" s="123"/>
      <c r="F132" s="123"/>
      <c r="G132" s="123"/>
      <c r="H132" s="123"/>
      <c r="I132" s="123"/>
      <c r="J132" s="123"/>
      <c r="K132" s="123"/>
    </row>
    <row r="133" spans="1:11" ht="13" x14ac:dyDescent="0.25">
      <c r="A133" s="39" t="s">
        <v>108</v>
      </c>
      <c r="B133" s="106"/>
      <c r="C133" s="106"/>
      <c r="D133" s="106"/>
      <c r="E133" s="106"/>
      <c r="F133" s="106"/>
      <c r="G133" s="106"/>
      <c r="H133" s="106"/>
      <c r="I133" s="106"/>
      <c r="J133" s="106"/>
      <c r="K133" s="106"/>
    </row>
    <row r="134" spans="1:11" x14ac:dyDescent="0.25">
      <c r="A134" s="37" t="s">
        <v>109</v>
      </c>
      <c r="B134" s="123"/>
      <c r="C134" s="123"/>
      <c r="D134" s="123"/>
      <c r="E134" s="123"/>
      <c r="F134" s="123"/>
      <c r="G134" s="123"/>
      <c r="H134" s="123"/>
      <c r="I134" s="123"/>
      <c r="J134" s="123"/>
      <c r="K134" s="123"/>
    </row>
    <row r="135" spans="1:11" x14ac:dyDescent="0.25">
      <c r="A135" s="37"/>
      <c r="B135" s="123"/>
      <c r="C135" s="123"/>
      <c r="D135" s="123"/>
      <c r="E135" s="123"/>
      <c r="F135" s="123"/>
      <c r="G135" s="123"/>
      <c r="H135" s="123"/>
      <c r="I135" s="123"/>
      <c r="J135" s="123"/>
      <c r="K135" s="123"/>
    </row>
    <row r="136" spans="1:11" ht="13" x14ac:dyDescent="0.25">
      <c r="A136" s="39" t="s">
        <v>95</v>
      </c>
      <c r="B136" s="106"/>
      <c r="C136" s="106"/>
      <c r="D136" s="106"/>
      <c r="E136" s="106"/>
      <c r="F136" s="106"/>
      <c r="G136" s="106"/>
      <c r="H136" s="106"/>
      <c r="I136" s="106"/>
      <c r="J136" s="106"/>
      <c r="K136" s="106"/>
    </row>
    <row r="137" spans="1:11" x14ac:dyDescent="0.25">
      <c r="A137" s="72" t="s">
        <v>110</v>
      </c>
      <c r="B137" s="72"/>
      <c r="C137" s="72"/>
      <c r="D137" s="72"/>
      <c r="E137" s="72"/>
      <c r="F137" s="72"/>
      <c r="G137" s="72"/>
      <c r="H137" s="72"/>
      <c r="I137" s="72"/>
      <c r="J137" s="72"/>
      <c r="K137" s="72"/>
    </row>
  </sheetData>
  <phoneticPr fontId="0" type="noConversion"/>
  <pageMargins left="0.75" right="0.75" top="1" bottom="1" header="0.5" footer="0.5"/>
  <pageSetup scale="67" fitToHeight="0" orientation="landscape" r:id="rId1"/>
  <headerFooter alignWithMargins="0">
    <oddHeader>&amp;L&amp;"Times New Roman,Italic"CC-STLI004-24&amp;C&amp;"Times New Roman,Italic" PROPOSAL PACKAGE FORMS&amp;R&amp;"Times New Roman,Italic"APPENDIX A.2</oddHeader>
  </headerFooter>
  <rowBreaks count="1" manualBreakCount="1">
    <brk id="11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8"/>
  <sheetViews>
    <sheetView showGridLines="0" view="pageLayout" zoomScale="80" zoomScaleNormal="115" zoomScaleSheetLayoutView="100" zoomScalePageLayoutView="80" workbookViewId="0">
      <selection activeCell="A2" sqref="A2"/>
    </sheetView>
  </sheetViews>
  <sheetFormatPr defaultColWidth="9.1796875" defaultRowHeight="12.5" x14ac:dyDescent="0.25"/>
  <cols>
    <col min="1" max="1" width="30.453125" style="2" customWidth="1"/>
    <col min="2" max="2" width="70" style="2" customWidth="1"/>
    <col min="3" max="16384" width="9.1796875" style="2"/>
  </cols>
  <sheetData>
    <row r="1" spans="1:2" ht="15.5" x14ac:dyDescent="0.35">
      <c r="A1" s="21" t="s">
        <v>111</v>
      </c>
    </row>
    <row r="3" spans="1:2" x14ac:dyDescent="0.25">
      <c r="A3" s="1" t="s">
        <v>8</v>
      </c>
    </row>
    <row r="5" spans="1:2" customFormat="1" ht="13" x14ac:dyDescent="0.3">
      <c r="A5" s="11" t="s">
        <v>9</v>
      </c>
      <c r="B5" s="1"/>
    </row>
    <row r="6" spans="1:2" customFormat="1" x14ac:dyDescent="0.25">
      <c r="A6" s="19"/>
      <c r="B6" s="2"/>
    </row>
    <row r="7" spans="1:2" customFormat="1" ht="13" x14ac:dyDescent="0.3">
      <c r="A7" s="11" t="s">
        <v>10</v>
      </c>
      <c r="B7" s="5" t="s">
        <v>11</v>
      </c>
    </row>
    <row r="8" spans="1:2" ht="13" x14ac:dyDescent="0.3">
      <c r="A8" s="4"/>
    </row>
    <row r="9" spans="1:2" ht="13" x14ac:dyDescent="0.3">
      <c r="A9" s="56" t="s">
        <v>57</v>
      </c>
      <c r="B9" s="57"/>
    </row>
    <row r="10" spans="1:2" x14ac:dyDescent="0.25">
      <c r="A10" s="62" t="s">
        <v>112</v>
      </c>
      <c r="B10" s="64"/>
    </row>
    <row r="11" spans="1:2" ht="13" x14ac:dyDescent="0.3">
      <c r="A11" s="52"/>
    </row>
    <row r="12" spans="1:2" ht="13" x14ac:dyDescent="0.3">
      <c r="A12" s="14" t="s">
        <v>66</v>
      </c>
      <c r="B12" s="13"/>
    </row>
    <row r="13" spans="1:2" ht="90" customHeight="1" x14ac:dyDescent="0.25">
      <c r="A13" s="61" t="s">
        <v>113</v>
      </c>
      <c r="B13" s="116" t="s">
        <v>51</v>
      </c>
    </row>
    <row r="15" spans="1:2" ht="13" x14ac:dyDescent="0.3">
      <c r="A15" s="14" t="s">
        <v>114</v>
      </c>
      <c r="B15" s="13"/>
    </row>
    <row r="16" spans="1:2" ht="90" customHeight="1" x14ac:dyDescent="0.25">
      <c r="A16" s="62" t="s">
        <v>70</v>
      </c>
      <c r="B16" s="116" t="s">
        <v>51</v>
      </c>
    </row>
    <row r="17" spans="1:2" ht="123" customHeight="1" x14ac:dyDescent="0.25">
      <c r="A17" s="62" t="s">
        <v>115</v>
      </c>
      <c r="B17" s="116" t="s">
        <v>51</v>
      </c>
    </row>
    <row r="18" spans="1:2" ht="90" customHeight="1" x14ac:dyDescent="0.25">
      <c r="A18" s="62" t="s">
        <v>76</v>
      </c>
      <c r="B18" s="116" t="s">
        <v>51</v>
      </c>
    </row>
    <row r="20" spans="1:2" ht="13" x14ac:dyDescent="0.3">
      <c r="A20" s="14" t="s">
        <v>79</v>
      </c>
      <c r="B20" s="13"/>
    </row>
    <row r="21" spans="1:2" ht="90" customHeight="1" x14ac:dyDescent="0.25">
      <c r="A21" s="63" t="str">
        <f>+'Income Statement Form'!A80</f>
        <v>A&amp;G Payroll</v>
      </c>
      <c r="B21" s="116" t="s">
        <v>51</v>
      </c>
    </row>
    <row r="22" spans="1:2" ht="90" customHeight="1" x14ac:dyDescent="0.25">
      <c r="A22" s="63" t="str">
        <f>+'Income Statement Form'!A81</f>
        <v>A&amp;G Other</v>
      </c>
      <c r="B22" s="116" t="s">
        <v>51</v>
      </c>
    </row>
    <row r="23" spans="1:2" ht="90" customHeight="1" x14ac:dyDescent="0.25">
      <c r="A23" s="63" t="str">
        <f>+'Income Statement Form'!A82</f>
        <v>Credit Card</v>
      </c>
      <c r="B23" s="116" t="s">
        <v>51</v>
      </c>
    </row>
    <row r="24" spans="1:2" ht="90" customHeight="1" x14ac:dyDescent="0.25">
      <c r="A24" s="63" t="str">
        <f>+'Income Statement Form'!A83</f>
        <v>Marketing</v>
      </c>
      <c r="B24" s="116" t="s">
        <v>51</v>
      </c>
    </row>
    <row r="25" spans="1:2" ht="90" customHeight="1" x14ac:dyDescent="0.25">
      <c r="A25" s="63" t="str">
        <f>+'Income Statement Form'!A84</f>
        <v>Management Fee</v>
      </c>
      <c r="B25" s="116" t="s">
        <v>51</v>
      </c>
    </row>
    <row r="26" spans="1:2" ht="90" customHeight="1" x14ac:dyDescent="0.25">
      <c r="A26" s="63" t="str">
        <f>+'Income Statement Form'!A85</f>
        <v>Repair &amp; Maintenance</v>
      </c>
      <c r="B26" s="116" t="s">
        <v>51</v>
      </c>
    </row>
    <row r="27" spans="1:2" ht="90" customHeight="1" x14ac:dyDescent="0.25">
      <c r="A27" s="63" t="str">
        <f>+'Income Statement Form'!A86</f>
        <v>Utilities</v>
      </c>
      <c r="B27" s="116" t="s">
        <v>51</v>
      </c>
    </row>
    <row r="28" spans="1:2" ht="90" customHeight="1" x14ac:dyDescent="0.25">
      <c r="A28" s="62" t="s">
        <v>62</v>
      </c>
      <c r="B28" s="116" t="s">
        <v>51</v>
      </c>
    </row>
    <row r="31" spans="1:2" ht="13" x14ac:dyDescent="0.3">
      <c r="A31" s="14" t="s">
        <v>88</v>
      </c>
      <c r="B31" s="13"/>
    </row>
    <row r="32" spans="1:2" s="16" customFormat="1" ht="90" customHeight="1" x14ac:dyDescent="0.25">
      <c r="A32" s="17" t="s">
        <v>89</v>
      </c>
      <c r="B32" s="65" t="s">
        <v>51</v>
      </c>
    </row>
    <row r="33" spans="1:2" s="16" customFormat="1" ht="90" customHeight="1" x14ac:dyDescent="0.25">
      <c r="A33" s="17" t="s">
        <v>90</v>
      </c>
      <c r="B33" s="65" t="s">
        <v>51</v>
      </c>
    </row>
    <row r="34" spans="1:2" s="16" customFormat="1" ht="90" customHeight="1" x14ac:dyDescent="0.25">
      <c r="A34" s="17" t="s">
        <v>91</v>
      </c>
      <c r="B34" s="65" t="s">
        <v>51</v>
      </c>
    </row>
    <row r="35" spans="1:2" s="16" customFormat="1" ht="90" customHeight="1" x14ac:dyDescent="0.25">
      <c r="A35" s="62" t="s">
        <v>62</v>
      </c>
      <c r="B35" s="65" t="s">
        <v>51</v>
      </c>
    </row>
    <row r="37" spans="1:2" x14ac:dyDescent="0.25">
      <c r="A37" s="53" t="s">
        <v>29</v>
      </c>
      <c r="B37" s="12"/>
    </row>
    <row r="38" spans="1:2" x14ac:dyDescent="0.25">
      <c r="A38" s="37" t="s">
        <v>53</v>
      </c>
      <c r="B38" s="35"/>
    </row>
    <row r="39" spans="1:2" x14ac:dyDescent="0.25">
      <c r="A39" s="37" t="s">
        <v>54</v>
      </c>
      <c r="B39" s="35"/>
    </row>
    <row r="40" spans="1:2" x14ac:dyDescent="0.25">
      <c r="A40" s="37"/>
      <c r="B40" s="35"/>
    </row>
    <row r="41" spans="1:2" x14ac:dyDescent="0.25">
      <c r="A41" s="58" t="s">
        <v>203</v>
      </c>
      <c r="B41" s="34"/>
    </row>
    <row r="42" spans="1:2" x14ac:dyDescent="0.25">
      <c r="A42" s="58" t="s">
        <v>204</v>
      </c>
      <c r="B42" s="34"/>
    </row>
    <row r="43" spans="1:2" x14ac:dyDescent="0.25">
      <c r="A43" s="58" t="s">
        <v>205</v>
      </c>
      <c r="B43" s="34"/>
    </row>
    <row r="44" spans="1:2" x14ac:dyDescent="0.25">
      <c r="A44" s="58"/>
      <c r="B44" s="34"/>
    </row>
    <row r="45" spans="1:2" x14ac:dyDescent="0.25">
      <c r="A45" s="58" t="s">
        <v>116</v>
      </c>
      <c r="B45" s="58"/>
    </row>
    <row r="46" spans="1:2" x14ac:dyDescent="0.25">
      <c r="A46" s="36" t="s">
        <v>117</v>
      </c>
      <c r="B46" s="22"/>
    </row>
    <row r="47" spans="1:2" x14ac:dyDescent="0.25">
      <c r="A47" s="36" t="s">
        <v>118</v>
      </c>
      <c r="B47" s="22"/>
    </row>
    <row r="48" spans="1:2" x14ac:dyDescent="0.25">
      <c r="A48" s="36" t="s">
        <v>119</v>
      </c>
      <c r="B48" s="22"/>
    </row>
    <row r="49" spans="1:2" x14ac:dyDescent="0.25">
      <c r="A49" s="36"/>
      <c r="B49" s="22"/>
    </row>
    <row r="50" spans="1:2" ht="13" x14ac:dyDescent="0.25">
      <c r="A50" s="54" t="s">
        <v>120</v>
      </c>
      <c r="B50" s="12"/>
    </row>
    <row r="51" spans="1:2" ht="13" x14ac:dyDescent="0.25">
      <c r="A51" s="55" t="s">
        <v>121</v>
      </c>
      <c r="B51" s="12"/>
    </row>
    <row r="52" spans="1:2" x14ac:dyDescent="0.25">
      <c r="B52" s="12"/>
    </row>
    <row r="53" spans="1:2" ht="13" x14ac:dyDescent="0.3">
      <c r="A53" s="66" t="s">
        <v>122</v>
      </c>
      <c r="B53" s="12"/>
    </row>
    <row r="54" spans="1:2" ht="13" x14ac:dyDescent="0.25">
      <c r="A54" s="60" t="s">
        <v>123</v>
      </c>
      <c r="B54" s="12"/>
    </row>
    <row r="55" spans="1:2" ht="13" x14ac:dyDescent="0.3">
      <c r="A55" s="66" t="s">
        <v>124</v>
      </c>
      <c r="B55" s="12"/>
    </row>
    <row r="56" spans="1:2" ht="13" x14ac:dyDescent="0.3">
      <c r="A56" s="66" t="s">
        <v>125</v>
      </c>
      <c r="B56" s="12"/>
    </row>
    <row r="57" spans="1:2" ht="13" x14ac:dyDescent="0.3">
      <c r="A57" s="66" t="s">
        <v>126</v>
      </c>
      <c r="B57" s="12"/>
    </row>
    <row r="58" spans="1:2" ht="13" x14ac:dyDescent="0.25">
      <c r="A58" s="60" t="s">
        <v>127</v>
      </c>
      <c r="B58" s="60"/>
    </row>
  </sheetData>
  <phoneticPr fontId="0" type="noConversion"/>
  <pageMargins left="0.75" right="0.75" top="1" bottom="1" header="0.5" footer="0.5"/>
  <pageSetup scale="89" fitToHeight="0" orientation="portrait" r:id="rId1"/>
  <headerFooter alignWithMargins="0">
    <oddHeader>&amp;L&amp;"Times New Roman,Italic"CC-STLI004-24&amp;C&amp;"Times New Roman,Italic" PROPOSAL PACKAGE FORMS&amp;R&amp;"Times New Roman,Italic"APPENDIX A.2</oddHeader>
  </headerFooter>
  <rowBreaks count="1" manualBreakCount="1">
    <brk id="28"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10"/>
  <sheetViews>
    <sheetView showGridLines="0" view="pageLayout" zoomScale="80" zoomScaleNormal="100" zoomScaleSheetLayoutView="100" zoomScalePageLayoutView="80" workbookViewId="0"/>
  </sheetViews>
  <sheetFormatPr defaultColWidth="9.1796875" defaultRowHeight="12.5" x14ac:dyDescent="0.25"/>
  <cols>
    <col min="1" max="1" width="38.453125" style="72" customWidth="1"/>
    <col min="2" max="13" width="12.453125" style="72" bestFit="1" customWidth="1"/>
    <col min="14" max="14" width="1.7265625" style="72" customWidth="1"/>
    <col min="15" max="15" width="38.81640625" style="72" customWidth="1"/>
    <col min="16" max="16384" width="9.1796875" style="72"/>
  </cols>
  <sheetData>
    <row r="1" spans="1:15" s="8" customFormat="1" ht="15.5" x14ac:dyDescent="0.35">
      <c r="A1" s="21" t="s">
        <v>128</v>
      </c>
      <c r="B1" s="21"/>
      <c r="C1" s="21"/>
      <c r="D1" s="21"/>
      <c r="E1" s="21"/>
      <c r="F1" s="21"/>
      <c r="G1" s="21"/>
      <c r="H1" s="21"/>
      <c r="I1" s="21"/>
      <c r="J1" s="21"/>
      <c r="K1" s="21"/>
      <c r="L1" s="21"/>
      <c r="M1" s="21"/>
      <c r="N1" s="72"/>
      <c r="O1" s="72"/>
    </row>
    <row r="2" spans="1:15" s="8" customFormat="1" ht="15.5" x14ac:dyDescent="0.35">
      <c r="A2" s="21"/>
      <c r="B2" s="30"/>
      <c r="C2" s="30"/>
      <c r="D2" s="30"/>
      <c r="E2" s="30"/>
      <c r="F2" s="30"/>
      <c r="G2" s="30"/>
      <c r="H2" s="30"/>
      <c r="I2" s="30"/>
      <c r="J2" s="30"/>
      <c r="K2" s="72"/>
      <c r="L2" s="72"/>
      <c r="M2" s="72"/>
      <c r="N2" s="72"/>
      <c r="O2" s="72"/>
    </row>
    <row r="3" spans="1:15" s="8" customFormat="1" x14ac:dyDescent="0.25">
      <c r="A3" s="108" t="s">
        <v>8</v>
      </c>
      <c r="B3" s="72"/>
      <c r="C3" s="72"/>
      <c r="D3" s="72"/>
      <c r="E3" s="72"/>
      <c r="F3" s="72"/>
      <c r="G3" s="72"/>
      <c r="H3" s="72"/>
      <c r="I3" s="72"/>
      <c r="J3" s="72"/>
      <c r="K3" s="72"/>
      <c r="L3" s="72"/>
      <c r="M3" s="72"/>
      <c r="N3" s="72"/>
      <c r="O3" s="72"/>
    </row>
    <row r="4" spans="1:15" s="8" customFormat="1" x14ac:dyDescent="0.25">
      <c r="A4" s="72"/>
      <c r="B4" s="72"/>
      <c r="C4" s="72"/>
      <c r="D4" s="72"/>
      <c r="E4" s="72"/>
      <c r="F4" s="72"/>
      <c r="G4" s="72"/>
      <c r="H4" s="72"/>
      <c r="I4" s="72"/>
      <c r="J4" s="72"/>
      <c r="K4" s="72"/>
      <c r="L4" s="72"/>
      <c r="M4" s="72"/>
      <c r="N4" s="72"/>
      <c r="O4" s="72"/>
    </row>
    <row r="5" spans="1:15" s="8" customFormat="1" ht="13" x14ac:dyDescent="0.3">
      <c r="A5" s="11" t="s">
        <v>9</v>
      </c>
      <c r="B5" s="108"/>
      <c r="C5" s="108"/>
      <c r="D5" s="108"/>
      <c r="E5" s="30"/>
      <c r="F5" s="30"/>
      <c r="G5" s="30"/>
      <c r="H5" s="30"/>
      <c r="I5" s="30"/>
      <c r="J5" s="72"/>
      <c r="K5" s="72"/>
      <c r="L5" s="72"/>
      <c r="M5" s="72"/>
      <c r="N5" s="72"/>
      <c r="O5" s="72"/>
    </row>
    <row r="6" spans="1:15" s="8" customFormat="1" x14ac:dyDescent="0.25">
      <c r="A6" s="109"/>
      <c r="B6" s="30"/>
      <c r="C6" s="30"/>
      <c r="D6" s="30"/>
      <c r="E6" s="30"/>
      <c r="F6" s="30"/>
      <c r="G6" s="30"/>
      <c r="H6" s="30"/>
      <c r="I6" s="30"/>
      <c r="J6" s="72"/>
      <c r="K6" s="72"/>
      <c r="L6" s="72"/>
      <c r="M6" s="72"/>
      <c r="N6" s="72"/>
      <c r="O6" s="72"/>
    </row>
    <row r="7" spans="1:15" s="8" customFormat="1" ht="13" x14ac:dyDescent="0.3">
      <c r="A7" s="11" t="s">
        <v>10</v>
      </c>
      <c r="B7" s="5" t="s">
        <v>11</v>
      </c>
      <c r="C7" s="108"/>
      <c r="D7" s="108"/>
      <c r="E7" s="30"/>
      <c r="F7" s="30"/>
      <c r="G7" s="30"/>
      <c r="H7" s="30"/>
      <c r="I7" s="30"/>
      <c r="J7" s="72"/>
      <c r="K7" s="72"/>
      <c r="L7" s="72"/>
      <c r="M7" s="72"/>
      <c r="N7" s="72"/>
      <c r="O7" s="72"/>
    </row>
    <row r="8" spans="1:15" s="8" customFormat="1" ht="13" x14ac:dyDescent="0.3">
      <c r="A8" s="20"/>
      <c r="B8" s="72"/>
      <c r="C8" s="72"/>
      <c r="D8" s="72"/>
      <c r="E8" s="72"/>
      <c r="F8" s="72"/>
      <c r="G8" s="72"/>
      <c r="H8" s="72"/>
      <c r="I8" s="72"/>
      <c r="J8" s="72"/>
      <c r="K8" s="72"/>
      <c r="L8" s="72"/>
      <c r="M8" s="72"/>
      <c r="N8" s="72"/>
      <c r="O8" s="72"/>
    </row>
    <row r="9" spans="1:15" s="8" customFormat="1" ht="13" x14ac:dyDescent="0.3">
      <c r="A9" s="42"/>
      <c r="B9" s="6">
        <v>2024</v>
      </c>
      <c r="C9" s="6">
        <f t="shared" ref="C9:K9" si="0">B9+1</f>
        <v>2025</v>
      </c>
      <c r="D9" s="6">
        <f t="shared" si="0"/>
        <v>2026</v>
      </c>
      <c r="E9" s="6">
        <f t="shared" si="0"/>
        <v>2027</v>
      </c>
      <c r="F9" s="6">
        <f t="shared" si="0"/>
        <v>2028</v>
      </c>
      <c r="G9" s="6">
        <f t="shared" si="0"/>
        <v>2029</v>
      </c>
      <c r="H9" s="6">
        <f t="shared" si="0"/>
        <v>2030</v>
      </c>
      <c r="I9" s="6">
        <f t="shared" si="0"/>
        <v>2031</v>
      </c>
      <c r="J9" s="6">
        <f t="shared" si="0"/>
        <v>2032</v>
      </c>
      <c r="K9" s="6">
        <f t="shared" si="0"/>
        <v>2033</v>
      </c>
      <c r="L9" s="6">
        <f t="shared" ref="L9" si="1">K9+1</f>
        <v>2034</v>
      </c>
      <c r="M9" s="6">
        <f t="shared" ref="M9" si="2">L9+1</f>
        <v>2035</v>
      </c>
      <c r="N9" s="6">
        <f t="shared" ref="N9" si="3">M9+1</f>
        <v>2036</v>
      </c>
      <c r="O9" s="67"/>
    </row>
    <row r="10" spans="1:15" ht="13" x14ac:dyDescent="0.3">
      <c r="O10" s="68"/>
    </row>
    <row r="11" spans="1:15" ht="12.75" customHeight="1" x14ac:dyDescent="0.25">
      <c r="A11" s="72" t="s">
        <v>129</v>
      </c>
      <c r="B11" s="79"/>
      <c r="C11" s="79"/>
      <c r="D11" s="79"/>
      <c r="E11" s="79"/>
      <c r="F11" s="79"/>
      <c r="G11" s="79"/>
      <c r="H11" s="79"/>
      <c r="I11" s="79"/>
      <c r="J11" s="79"/>
      <c r="K11" s="79"/>
      <c r="L11" s="79"/>
      <c r="M11" s="79"/>
      <c r="O11" s="133" t="s">
        <v>130</v>
      </c>
    </row>
    <row r="12" spans="1:15" x14ac:dyDescent="0.25">
      <c r="A12" s="72" t="s">
        <v>131</v>
      </c>
      <c r="B12" s="79"/>
      <c r="C12" s="79"/>
      <c r="D12" s="79"/>
      <c r="E12" s="79"/>
      <c r="F12" s="79"/>
      <c r="G12" s="79"/>
      <c r="H12" s="79"/>
      <c r="I12" s="79"/>
      <c r="J12" s="79"/>
      <c r="K12" s="79"/>
      <c r="L12" s="79"/>
      <c r="M12" s="79"/>
      <c r="O12" s="133"/>
    </row>
    <row r="13" spans="1:15" ht="13" x14ac:dyDescent="0.3">
      <c r="O13" s="68"/>
    </row>
    <row r="14" spans="1:15" ht="13" x14ac:dyDescent="0.3">
      <c r="A14" s="20" t="s">
        <v>132</v>
      </c>
      <c r="O14" s="68"/>
    </row>
    <row r="15" spans="1:15" ht="12.75" customHeight="1" x14ac:dyDescent="0.25">
      <c r="A15" s="86" t="s">
        <v>133</v>
      </c>
      <c r="B15" s="70"/>
      <c r="C15" s="70"/>
      <c r="D15" s="70"/>
      <c r="E15" s="70"/>
      <c r="F15" s="70"/>
      <c r="G15" s="70"/>
      <c r="H15" s="70"/>
      <c r="I15" s="70"/>
      <c r="J15" s="70"/>
      <c r="K15" s="70"/>
      <c r="L15" s="70"/>
      <c r="M15" s="70"/>
      <c r="O15" s="131" t="s">
        <v>130</v>
      </c>
    </row>
    <row r="16" spans="1:15" x14ac:dyDescent="0.25">
      <c r="A16" s="86" t="s">
        <v>134</v>
      </c>
      <c r="B16" s="70"/>
      <c r="C16" s="70"/>
      <c r="D16" s="70"/>
      <c r="E16" s="70"/>
      <c r="F16" s="70"/>
      <c r="G16" s="70"/>
      <c r="H16" s="70"/>
      <c r="I16" s="70"/>
      <c r="J16" s="70"/>
      <c r="K16" s="70"/>
      <c r="L16" s="70"/>
      <c r="M16" s="70"/>
      <c r="O16" s="131"/>
    </row>
    <row r="17" spans="1:15" x14ac:dyDescent="0.25">
      <c r="A17" s="86" t="s">
        <v>135</v>
      </c>
      <c r="B17" s="117"/>
      <c r="C17" s="117"/>
      <c r="D17" s="117"/>
      <c r="E17" s="117"/>
      <c r="F17" s="117"/>
      <c r="G17" s="117"/>
      <c r="H17" s="117"/>
      <c r="I17" s="117"/>
      <c r="J17" s="117"/>
      <c r="K17" s="117"/>
      <c r="L17" s="117"/>
      <c r="M17" s="117"/>
      <c r="O17" s="131"/>
    </row>
    <row r="18" spans="1:15" hidden="1" x14ac:dyDescent="0.25">
      <c r="A18" s="86"/>
      <c r="B18" s="70"/>
      <c r="C18" s="70"/>
      <c r="D18" s="70"/>
      <c r="E18" s="70"/>
      <c r="F18" s="70"/>
      <c r="G18" s="70"/>
      <c r="H18" s="70"/>
      <c r="I18" s="70"/>
      <c r="J18" s="70"/>
      <c r="K18" s="70"/>
      <c r="L18" s="70"/>
      <c r="M18" s="70"/>
      <c r="O18" s="131"/>
    </row>
    <row r="19" spans="1:15" x14ac:dyDescent="0.25">
      <c r="A19" s="86" t="s">
        <v>136</v>
      </c>
      <c r="B19" s="70"/>
      <c r="C19" s="70"/>
      <c r="D19" s="70"/>
      <c r="E19" s="70"/>
      <c r="F19" s="70"/>
      <c r="G19" s="70"/>
      <c r="H19" s="70"/>
      <c r="I19" s="70"/>
      <c r="J19" s="70"/>
      <c r="K19" s="70"/>
      <c r="L19" s="70"/>
      <c r="M19" s="70"/>
      <c r="O19" s="131"/>
    </row>
    <row r="20" spans="1:15" x14ac:dyDescent="0.25">
      <c r="A20" s="86" t="s">
        <v>137</v>
      </c>
      <c r="B20" s="117"/>
      <c r="C20" s="117"/>
      <c r="D20" s="117"/>
      <c r="E20" s="117"/>
      <c r="F20" s="117"/>
      <c r="G20" s="117"/>
      <c r="H20" s="117"/>
      <c r="I20" s="117"/>
      <c r="J20" s="117"/>
      <c r="K20" s="117"/>
      <c r="L20" s="117"/>
      <c r="M20" s="117"/>
      <c r="O20" s="131"/>
    </row>
    <row r="21" spans="1:15" hidden="1" x14ac:dyDescent="0.25">
      <c r="A21" s="86"/>
      <c r="B21" s="83"/>
      <c r="C21" s="83"/>
      <c r="D21" s="83"/>
      <c r="E21" s="83"/>
      <c r="F21" s="83"/>
      <c r="G21" s="83"/>
      <c r="H21" s="83"/>
      <c r="I21" s="83"/>
      <c r="J21" s="83"/>
      <c r="K21" s="83"/>
      <c r="L21" s="83"/>
      <c r="M21" s="83"/>
      <c r="O21" s="131"/>
    </row>
    <row r="22" spans="1:15" hidden="1" x14ac:dyDescent="0.25">
      <c r="A22" s="86"/>
      <c r="B22" s="84"/>
      <c r="C22" s="84"/>
      <c r="D22" s="84"/>
      <c r="E22" s="84"/>
      <c r="F22" s="84"/>
      <c r="G22" s="84"/>
      <c r="H22" s="84"/>
      <c r="I22" s="84"/>
      <c r="J22" s="84"/>
      <c r="K22" s="84"/>
      <c r="L22" s="84"/>
      <c r="M22" s="84"/>
      <c r="O22" s="131"/>
    </row>
    <row r="23" spans="1:15" ht="13" x14ac:dyDescent="0.3">
      <c r="A23" s="20" t="s">
        <v>138</v>
      </c>
      <c r="B23" s="85">
        <f>+B19*B20</f>
        <v>0</v>
      </c>
      <c r="C23" s="85">
        <f t="shared" ref="C23:M23" si="4">+C19*C20</f>
        <v>0</v>
      </c>
      <c r="D23" s="85">
        <f t="shared" si="4"/>
        <v>0</v>
      </c>
      <c r="E23" s="85">
        <f t="shared" si="4"/>
        <v>0</v>
      </c>
      <c r="F23" s="85">
        <f t="shared" si="4"/>
        <v>0</v>
      </c>
      <c r="G23" s="85">
        <f t="shared" si="4"/>
        <v>0</v>
      </c>
      <c r="H23" s="85">
        <f t="shared" si="4"/>
        <v>0</v>
      </c>
      <c r="I23" s="85">
        <f t="shared" si="4"/>
        <v>0</v>
      </c>
      <c r="J23" s="85">
        <f t="shared" si="4"/>
        <v>0</v>
      </c>
      <c r="K23" s="85">
        <f t="shared" si="4"/>
        <v>0</v>
      </c>
      <c r="L23" s="85">
        <f t="shared" si="4"/>
        <v>0</v>
      </c>
      <c r="M23" s="85">
        <f t="shared" si="4"/>
        <v>0</v>
      </c>
      <c r="O23" s="71"/>
    </row>
    <row r="24" spans="1:15" ht="13" x14ac:dyDescent="0.3">
      <c r="A24"/>
      <c r="B24" s="80"/>
      <c r="C24" s="80"/>
      <c r="D24" s="80"/>
      <c r="E24" s="80"/>
      <c r="F24" s="80"/>
      <c r="G24" s="80"/>
      <c r="H24" s="80"/>
      <c r="I24" s="80"/>
      <c r="J24" s="80"/>
      <c r="K24" s="80"/>
      <c r="L24" s="80"/>
      <c r="M24" s="80"/>
      <c r="O24" s="68"/>
    </row>
    <row r="25" spans="1:15" ht="13" x14ac:dyDescent="0.3">
      <c r="A25" s="20" t="s">
        <v>139</v>
      </c>
      <c r="B25" s="81"/>
      <c r="C25" s="81"/>
      <c r="D25" s="81"/>
      <c r="E25" s="81"/>
      <c r="F25" s="81"/>
      <c r="G25" s="81"/>
      <c r="H25" s="81"/>
      <c r="I25" s="81"/>
      <c r="J25" s="81"/>
      <c r="K25" s="81"/>
      <c r="L25" s="81"/>
      <c r="M25" s="81"/>
      <c r="O25" s="68"/>
    </row>
    <row r="26" spans="1:15" x14ac:dyDescent="0.25">
      <c r="A26" s="86" t="s">
        <v>140</v>
      </c>
      <c r="B26" s="70"/>
      <c r="C26" s="70"/>
      <c r="D26" s="70"/>
      <c r="E26" s="70"/>
      <c r="F26" s="70"/>
      <c r="G26" s="70"/>
      <c r="H26" s="70"/>
      <c r="I26" s="70"/>
      <c r="J26" s="70"/>
      <c r="K26" s="70"/>
      <c r="L26" s="70"/>
      <c r="M26" s="70"/>
      <c r="O26" s="132" t="str">
        <f>+O15</f>
        <v>Additional Description</v>
      </c>
    </row>
    <row r="27" spans="1:15" ht="12.75" customHeight="1" x14ac:dyDescent="0.25">
      <c r="A27" s="86" t="s">
        <v>141</v>
      </c>
      <c r="B27" s="117"/>
      <c r="C27" s="117"/>
      <c r="D27" s="117"/>
      <c r="E27" s="117"/>
      <c r="F27" s="117"/>
      <c r="G27" s="117"/>
      <c r="H27" s="117"/>
      <c r="I27" s="117"/>
      <c r="J27" s="117"/>
      <c r="K27" s="117"/>
      <c r="L27" s="117"/>
      <c r="M27" s="117"/>
      <c r="O27" s="132"/>
    </row>
    <row r="28" spans="1:15" ht="12.75" hidden="1" customHeight="1" x14ac:dyDescent="0.25">
      <c r="A28" s="86"/>
      <c r="B28" s="70"/>
      <c r="C28" s="70"/>
      <c r="D28" s="70"/>
      <c r="E28" s="70"/>
      <c r="F28" s="70"/>
      <c r="G28" s="70"/>
      <c r="H28" s="70"/>
      <c r="I28" s="70"/>
      <c r="J28" s="70"/>
      <c r="K28" s="70"/>
      <c r="L28" s="70"/>
      <c r="M28" s="70"/>
      <c r="O28" s="132"/>
    </row>
    <row r="29" spans="1:15" ht="12.75" customHeight="1" x14ac:dyDescent="0.25">
      <c r="A29" s="86" t="s">
        <v>142</v>
      </c>
      <c r="B29" s="117"/>
      <c r="C29" s="117"/>
      <c r="D29" s="117"/>
      <c r="E29" s="117"/>
      <c r="F29" s="117"/>
      <c r="G29" s="117"/>
      <c r="H29" s="117"/>
      <c r="I29" s="117"/>
      <c r="J29" s="117"/>
      <c r="K29" s="117"/>
      <c r="L29" s="117"/>
      <c r="M29" s="117"/>
      <c r="O29" s="132"/>
    </row>
    <row r="30" spans="1:15" ht="12.75" hidden="1" customHeight="1" x14ac:dyDescent="0.25">
      <c r="A30" s="86"/>
      <c r="B30" s="70"/>
      <c r="C30" s="70"/>
      <c r="D30" s="70"/>
      <c r="E30" s="70"/>
      <c r="F30" s="70"/>
      <c r="G30" s="70"/>
      <c r="H30" s="70"/>
      <c r="I30" s="70"/>
      <c r="J30" s="70"/>
      <c r="K30" s="70"/>
      <c r="L30" s="70"/>
      <c r="M30" s="70"/>
      <c r="O30" s="132"/>
    </row>
    <row r="31" spans="1:15" hidden="1" x14ac:dyDescent="0.25">
      <c r="A31" s="86"/>
      <c r="B31" s="70"/>
      <c r="C31" s="70"/>
      <c r="D31" s="70"/>
      <c r="E31" s="70"/>
      <c r="F31" s="70"/>
      <c r="G31" s="70"/>
      <c r="H31" s="70"/>
      <c r="I31" s="70"/>
      <c r="J31" s="70"/>
      <c r="K31" s="70"/>
      <c r="L31" s="70"/>
      <c r="M31" s="70"/>
      <c r="O31" s="132"/>
    </row>
    <row r="32" spans="1:15" ht="13" x14ac:dyDescent="0.3">
      <c r="A32" s="20" t="s">
        <v>138</v>
      </c>
      <c r="B32" s="85">
        <v>0</v>
      </c>
      <c r="C32" s="85">
        <v>0</v>
      </c>
      <c r="D32" s="85">
        <v>0</v>
      </c>
      <c r="E32" s="85">
        <v>0</v>
      </c>
      <c r="F32" s="85">
        <v>0</v>
      </c>
      <c r="G32" s="85">
        <v>0</v>
      </c>
      <c r="H32" s="85">
        <v>0</v>
      </c>
      <c r="I32" s="85">
        <v>0</v>
      </c>
      <c r="J32" s="85">
        <v>0</v>
      </c>
      <c r="K32" s="85">
        <v>0</v>
      </c>
      <c r="L32" s="85">
        <v>0</v>
      </c>
      <c r="M32" s="85">
        <v>0</v>
      </c>
      <c r="O32" s="73"/>
    </row>
    <row r="33" spans="1:15" x14ac:dyDescent="0.25">
      <c r="A33"/>
      <c r="B33" s="80"/>
      <c r="C33" s="80"/>
      <c r="D33" s="80"/>
      <c r="E33" s="80"/>
      <c r="F33" s="80"/>
      <c r="G33" s="80"/>
      <c r="H33" s="80"/>
      <c r="I33" s="80"/>
      <c r="J33" s="80"/>
      <c r="K33" s="80"/>
      <c r="L33" s="80"/>
      <c r="M33" s="80"/>
      <c r="O33" s="73"/>
    </row>
    <row r="34" spans="1:15" ht="13" x14ac:dyDescent="0.3">
      <c r="A34" s="20" t="s">
        <v>60</v>
      </c>
      <c r="B34" s="81"/>
      <c r="C34" s="81"/>
      <c r="D34" s="81"/>
      <c r="E34" s="81"/>
      <c r="F34" s="81"/>
      <c r="G34" s="81"/>
      <c r="H34" s="81"/>
      <c r="I34" s="81"/>
      <c r="J34" s="81"/>
      <c r="K34" s="81"/>
      <c r="L34" s="81"/>
      <c r="M34" s="81"/>
      <c r="O34" s="73"/>
    </row>
    <row r="35" spans="1:15" ht="12.75" customHeight="1" x14ac:dyDescent="0.25">
      <c r="A35" s="86" t="s">
        <v>143</v>
      </c>
      <c r="B35" s="70"/>
      <c r="C35" s="70"/>
      <c r="D35" s="70"/>
      <c r="E35" s="70"/>
      <c r="F35" s="70"/>
      <c r="G35" s="70"/>
      <c r="H35" s="70"/>
      <c r="I35" s="70"/>
      <c r="J35" s="70"/>
      <c r="K35" s="70"/>
      <c r="L35" s="70"/>
      <c r="M35" s="70"/>
      <c r="O35" s="131" t="s">
        <v>130</v>
      </c>
    </row>
    <row r="36" spans="1:15" x14ac:dyDescent="0.25">
      <c r="A36" s="86" t="s">
        <v>144</v>
      </c>
      <c r="B36" s="84"/>
      <c r="C36" s="84"/>
      <c r="D36" s="84"/>
      <c r="E36" s="84"/>
      <c r="F36" s="84"/>
      <c r="G36" s="84"/>
      <c r="H36" s="84"/>
      <c r="I36" s="84"/>
      <c r="J36" s="84"/>
      <c r="K36" s="84"/>
      <c r="L36" s="84"/>
      <c r="M36" s="84"/>
      <c r="O36" s="131"/>
    </row>
    <row r="37" spans="1:15" ht="13" x14ac:dyDescent="0.3">
      <c r="A37" s="20" t="s">
        <v>138</v>
      </c>
      <c r="B37" s="85">
        <f>B35*B36</f>
        <v>0</v>
      </c>
      <c r="C37" s="85">
        <f t="shared" ref="C37:K37" si="5">C35*C36</f>
        <v>0</v>
      </c>
      <c r="D37" s="85">
        <f t="shared" si="5"/>
        <v>0</v>
      </c>
      <c r="E37" s="85">
        <f t="shared" si="5"/>
        <v>0</v>
      </c>
      <c r="F37" s="85">
        <f t="shared" si="5"/>
        <v>0</v>
      </c>
      <c r="G37" s="85">
        <f t="shared" si="5"/>
        <v>0</v>
      </c>
      <c r="H37" s="85">
        <f t="shared" si="5"/>
        <v>0</v>
      </c>
      <c r="I37" s="85">
        <f t="shared" si="5"/>
        <v>0</v>
      </c>
      <c r="J37" s="85">
        <f t="shared" si="5"/>
        <v>0</v>
      </c>
      <c r="K37" s="85">
        <f t="shared" si="5"/>
        <v>0</v>
      </c>
      <c r="L37" s="85">
        <f t="shared" ref="L37:M37" si="6">L35*L36</f>
        <v>0</v>
      </c>
      <c r="M37" s="85">
        <f t="shared" si="6"/>
        <v>0</v>
      </c>
      <c r="O37" s="68"/>
    </row>
    <row r="38" spans="1:15" ht="13" x14ac:dyDescent="0.3">
      <c r="A38"/>
      <c r="B38" s="80"/>
      <c r="C38" s="80"/>
      <c r="D38" s="80"/>
      <c r="E38" s="80"/>
      <c r="F38" s="80"/>
      <c r="G38" s="80"/>
      <c r="H38" s="80"/>
      <c r="I38" s="80"/>
      <c r="J38" s="80"/>
      <c r="K38" s="80"/>
      <c r="L38" s="80"/>
      <c r="M38" s="80"/>
      <c r="O38" s="68"/>
    </row>
    <row r="39" spans="1:15" ht="12.75" customHeight="1" x14ac:dyDescent="0.3">
      <c r="A39" s="20" t="s">
        <v>61</v>
      </c>
      <c r="B39" s="81"/>
      <c r="C39" s="81"/>
      <c r="D39" s="81"/>
      <c r="E39" s="81"/>
      <c r="F39" s="81"/>
      <c r="G39" s="81"/>
      <c r="H39" s="81"/>
      <c r="I39" s="81"/>
      <c r="J39" s="81"/>
      <c r="K39" s="81"/>
      <c r="L39" s="81"/>
      <c r="M39" s="81"/>
      <c r="O39" s="73"/>
    </row>
    <row r="40" spans="1:15" ht="12.75" customHeight="1" x14ac:dyDescent="0.25">
      <c r="A40" s="86" t="s">
        <v>145</v>
      </c>
      <c r="B40" s="70"/>
      <c r="C40" s="70"/>
      <c r="D40" s="70"/>
      <c r="E40" s="70"/>
      <c r="F40" s="70"/>
      <c r="G40" s="70"/>
      <c r="H40" s="70"/>
      <c r="I40" s="70"/>
      <c r="J40" s="70"/>
      <c r="K40" s="70"/>
      <c r="L40" s="70"/>
      <c r="M40" s="70"/>
      <c r="O40" s="131" t="s">
        <v>130</v>
      </c>
    </row>
    <row r="41" spans="1:15" x14ac:dyDescent="0.25">
      <c r="A41" s="86" t="s">
        <v>146</v>
      </c>
      <c r="B41" s="70"/>
      <c r="C41" s="70"/>
      <c r="D41" s="70"/>
      <c r="E41" s="70"/>
      <c r="F41" s="70"/>
      <c r="G41" s="70"/>
      <c r="H41" s="70"/>
      <c r="I41" s="70"/>
      <c r="J41" s="70"/>
      <c r="K41" s="70"/>
      <c r="L41" s="70"/>
      <c r="M41" s="70"/>
      <c r="O41" s="131"/>
    </row>
    <row r="42" spans="1:15" ht="13" x14ac:dyDescent="0.3">
      <c r="A42" s="20" t="s">
        <v>138</v>
      </c>
      <c r="B42" s="85">
        <f>SUM(B40:B41)</f>
        <v>0</v>
      </c>
      <c r="C42" s="85">
        <f t="shared" ref="C42:M42" si="7">SUM(C40:C41)</f>
        <v>0</v>
      </c>
      <c r="D42" s="85">
        <f t="shared" si="7"/>
        <v>0</v>
      </c>
      <c r="E42" s="85">
        <f t="shared" si="7"/>
        <v>0</v>
      </c>
      <c r="F42" s="85">
        <f t="shared" si="7"/>
        <v>0</v>
      </c>
      <c r="G42" s="85">
        <f t="shared" si="7"/>
        <v>0</v>
      </c>
      <c r="H42" s="85">
        <f t="shared" si="7"/>
        <v>0</v>
      </c>
      <c r="I42" s="85">
        <f t="shared" si="7"/>
        <v>0</v>
      </c>
      <c r="J42" s="85">
        <f t="shared" si="7"/>
        <v>0</v>
      </c>
      <c r="K42" s="85">
        <f t="shared" si="7"/>
        <v>0</v>
      </c>
      <c r="L42" s="85">
        <f t="shared" si="7"/>
        <v>0</v>
      </c>
      <c r="M42" s="85">
        <f t="shared" si="7"/>
        <v>0</v>
      </c>
      <c r="O42" s="73"/>
    </row>
    <row r="43" spans="1:15" x14ac:dyDescent="0.25">
      <c r="A43" s="37"/>
      <c r="B43" s="82"/>
      <c r="C43" s="82"/>
      <c r="D43" s="82"/>
      <c r="E43" s="82"/>
      <c r="F43" s="82"/>
      <c r="G43" s="82"/>
      <c r="H43" s="82"/>
      <c r="I43" s="82"/>
      <c r="J43" s="82"/>
      <c r="K43" s="82"/>
      <c r="L43" s="82"/>
      <c r="M43" s="82"/>
      <c r="O43" s="73"/>
    </row>
    <row r="44" spans="1:15" ht="13" x14ac:dyDescent="0.3">
      <c r="A44" s="20" t="s">
        <v>19</v>
      </c>
      <c r="B44" s="81"/>
      <c r="C44" s="81"/>
      <c r="D44" s="81"/>
      <c r="E44" s="81"/>
      <c r="F44" s="81"/>
      <c r="G44" s="81"/>
      <c r="H44" s="81"/>
      <c r="I44" s="81"/>
      <c r="J44" s="81"/>
      <c r="K44" s="81"/>
      <c r="L44" s="81"/>
      <c r="M44" s="81"/>
      <c r="O44" s="73"/>
    </row>
    <row r="45" spans="1:15" ht="12.75" customHeight="1" x14ac:dyDescent="0.25">
      <c r="A45" s="86"/>
      <c r="B45" s="70"/>
      <c r="C45" s="70"/>
      <c r="D45" s="70"/>
      <c r="E45" s="70"/>
      <c r="F45" s="70"/>
      <c r="G45" s="70"/>
      <c r="H45" s="70"/>
      <c r="I45" s="70"/>
      <c r="J45" s="70"/>
      <c r="K45" s="70"/>
      <c r="L45" s="70"/>
      <c r="M45" s="70"/>
      <c r="O45" s="131" t="s">
        <v>130</v>
      </c>
    </row>
    <row r="46" spans="1:15" x14ac:dyDescent="0.25">
      <c r="A46" s="86"/>
      <c r="B46" s="70"/>
      <c r="C46" s="70"/>
      <c r="D46" s="70"/>
      <c r="E46" s="70"/>
      <c r="F46" s="70"/>
      <c r="G46" s="70"/>
      <c r="H46" s="70"/>
      <c r="I46" s="70"/>
      <c r="J46" s="70"/>
      <c r="K46" s="70"/>
      <c r="L46" s="70"/>
      <c r="M46" s="70"/>
      <c r="O46" s="131"/>
    </row>
    <row r="47" spans="1:15" x14ac:dyDescent="0.25">
      <c r="A47" s="86"/>
      <c r="B47" s="70"/>
      <c r="C47" s="70"/>
      <c r="D47" s="70"/>
      <c r="E47" s="70"/>
      <c r="F47" s="70"/>
      <c r="G47" s="70"/>
      <c r="H47" s="70"/>
      <c r="I47" s="70"/>
      <c r="J47" s="70"/>
      <c r="K47" s="70"/>
      <c r="L47" s="70"/>
      <c r="M47" s="70"/>
      <c r="O47" s="131"/>
    </row>
    <row r="48" spans="1:15" ht="12.75" hidden="1" customHeight="1" x14ac:dyDescent="0.25">
      <c r="A48" s="86"/>
      <c r="B48" s="70"/>
      <c r="C48" s="70"/>
      <c r="D48" s="70"/>
      <c r="E48" s="70"/>
      <c r="F48" s="70"/>
      <c r="G48" s="70"/>
      <c r="H48" s="70"/>
      <c r="I48" s="70"/>
      <c r="J48" s="70"/>
      <c r="K48" s="70"/>
      <c r="L48" s="70"/>
      <c r="M48" s="70"/>
      <c r="O48" s="131"/>
    </row>
    <row r="49" spans="1:15" hidden="1" x14ac:dyDescent="0.25">
      <c r="A49" s="86"/>
      <c r="B49" s="83"/>
      <c r="C49" s="83"/>
      <c r="D49" s="83"/>
      <c r="E49" s="83"/>
      <c r="F49" s="83"/>
      <c r="G49" s="83"/>
      <c r="H49" s="83"/>
      <c r="I49" s="83"/>
      <c r="J49" s="83"/>
      <c r="K49" s="83"/>
      <c r="L49" s="83"/>
      <c r="M49" s="83"/>
      <c r="O49" s="131"/>
    </row>
    <row r="50" spans="1:15" hidden="1" x14ac:dyDescent="0.25">
      <c r="A50" s="86"/>
      <c r="B50" s="84"/>
      <c r="C50" s="84"/>
      <c r="D50" s="84"/>
      <c r="E50" s="84"/>
      <c r="F50" s="84"/>
      <c r="G50" s="84"/>
      <c r="H50" s="84"/>
      <c r="I50" s="84"/>
      <c r="J50" s="84"/>
      <c r="K50" s="84"/>
      <c r="L50" s="84"/>
      <c r="M50" s="84"/>
      <c r="O50" s="131"/>
    </row>
    <row r="51" spans="1:15" ht="13" x14ac:dyDescent="0.3">
      <c r="A51" s="20" t="s">
        <v>138</v>
      </c>
      <c r="B51" s="85">
        <f>B48*B50</f>
        <v>0</v>
      </c>
      <c r="C51" s="85">
        <f t="shared" ref="C51:K51" si="8">C48*C50</f>
        <v>0</v>
      </c>
      <c r="D51" s="85">
        <f t="shared" si="8"/>
        <v>0</v>
      </c>
      <c r="E51" s="85">
        <f t="shared" si="8"/>
        <v>0</v>
      </c>
      <c r="F51" s="85">
        <f t="shared" si="8"/>
        <v>0</v>
      </c>
      <c r="G51" s="85">
        <f t="shared" si="8"/>
        <v>0</v>
      </c>
      <c r="H51" s="85">
        <f t="shared" si="8"/>
        <v>0</v>
      </c>
      <c r="I51" s="85">
        <f t="shared" si="8"/>
        <v>0</v>
      </c>
      <c r="J51" s="85">
        <f t="shared" si="8"/>
        <v>0</v>
      </c>
      <c r="K51" s="85">
        <f t="shared" si="8"/>
        <v>0</v>
      </c>
      <c r="L51" s="85">
        <f t="shared" ref="L51:M51" si="9">L48*L50</f>
        <v>0</v>
      </c>
      <c r="M51" s="85">
        <f t="shared" si="9"/>
        <v>0</v>
      </c>
      <c r="O51" s="68"/>
    </row>
    <row r="52" spans="1:15" ht="13" x14ac:dyDescent="0.3">
      <c r="A52"/>
      <c r="B52" s="80"/>
      <c r="C52" s="80"/>
      <c r="D52" s="80"/>
      <c r="E52" s="80"/>
      <c r="F52" s="80"/>
      <c r="G52" s="80"/>
      <c r="H52" s="80"/>
      <c r="I52" s="80"/>
      <c r="J52" s="80"/>
      <c r="K52" s="80"/>
      <c r="L52" s="80"/>
      <c r="M52" s="80"/>
      <c r="O52" s="68"/>
    </row>
    <row r="53" spans="1:15" ht="12.75" customHeight="1" x14ac:dyDescent="0.3">
      <c r="A53" s="20" t="s">
        <v>19</v>
      </c>
      <c r="B53" s="81"/>
      <c r="C53" s="81"/>
      <c r="D53" s="81"/>
      <c r="E53" s="81"/>
      <c r="F53" s="81"/>
      <c r="G53" s="81"/>
      <c r="H53" s="81"/>
      <c r="I53" s="81"/>
      <c r="J53" s="81"/>
      <c r="K53" s="81"/>
      <c r="L53" s="81"/>
      <c r="M53" s="81"/>
      <c r="O53" s="73"/>
    </row>
    <row r="54" spans="1:15" ht="12.75" customHeight="1" x14ac:dyDescent="0.25">
      <c r="A54" s="86" t="s">
        <v>145</v>
      </c>
      <c r="B54" s="70"/>
      <c r="C54" s="70"/>
      <c r="D54" s="70"/>
      <c r="E54" s="70"/>
      <c r="F54" s="70"/>
      <c r="G54" s="70"/>
      <c r="H54" s="70"/>
      <c r="I54" s="70"/>
      <c r="J54" s="70"/>
      <c r="K54" s="70"/>
      <c r="L54" s="70"/>
      <c r="M54" s="70"/>
      <c r="O54" s="131" t="s">
        <v>130</v>
      </c>
    </row>
    <row r="55" spans="1:15" x14ac:dyDescent="0.25">
      <c r="A55" s="86" t="s">
        <v>146</v>
      </c>
      <c r="B55" s="84"/>
      <c r="C55" s="84"/>
      <c r="D55" s="84"/>
      <c r="E55" s="84"/>
      <c r="F55" s="84"/>
      <c r="G55" s="84"/>
      <c r="H55" s="84"/>
      <c r="I55" s="84"/>
      <c r="J55" s="84"/>
      <c r="K55" s="84"/>
      <c r="L55" s="84"/>
      <c r="M55" s="84"/>
      <c r="O55" s="131"/>
    </row>
    <row r="56" spans="1:15" ht="13" x14ac:dyDescent="0.3">
      <c r="A56" s="20" t="s">
        <v>138</v>
      </c>
      <c r="B56" s="85">
        <f>B54*B55</f>
        <v>0</v>
      </c>
      <c r="C56" s="85">
        <f t="shared" ref="C56:K56" si="10">C54*C55</f>
        <v>0</v>
      </c>
      <c r="D56" s="85">
        <f t="shared" si="10"/>
        <v>0</v>
      </c>
      <c r="E56" s="85">
        <f t="shared" si="10"/>
        <v>0</v>
      </c>
      <c r="F56" s="85">
        <f t="shared" si="10"/>
        <v>0</v>
      </c>
      <c r="G56" s="85">
        <f t="shared" si="10"/>
        <v>0</v>
      </c>
      <c r="H56" s="85">
        <f t="shared" si="10"/>
        <v>0</v>
      </c>
      <c r="I56" s="85">
        <f t="shared" si="10"/>
        <v>0</v>
      </c>
      <c r="J56" s="85">
        <f t="shared" si="10"/>
        <v>0</v>
      </c>
      <c r="K56" s="85">
        <f t="shared" si="10"/>
        <v>0</v>
      </c>
      <c r="L56" s="85">
        <f t="shared" ref="L56:M56" si="11">L54*L55</f>
        <v>0</v>
      </c>
      <c r="M56" s="85">
        <f t="shared" si="11"/>
        <v>0</v>
      </c>
      <c r="O56" s="68"/>
    </row>
    <row r="57" spans="1:15" ht="13" x14ac:dyDescent="0.3">
      <c r="A57"/>
      <c r="B57" s="80"/>
      <c r="C57" s="80"/>
      <c r="D57" s="80"/>
      <c r="E57" s="80"/>
      <c r="F57" s="80"/>
      <c r="G57" s="80"/>
      <c r="H57" s="80"/>
      <c r="I57" s="80"/>
      <c r="J57" s="80"/>
      <c r="K57" s="80"/>
      <c r="L57" s="80"/>
      <c r="M57" s="80"/>
      <c r="O57" s="68"/>
    </row>
    <row r="58" spans="1:15" ht="12.75" customHeight="1" x14ac:dyDescent="0.3">
      <c r="A58" s="20" t="s">
        <v>19</v>
      </c>
      <c r="B58" s="81"/>
      <c r="C58" s="81"/>
      <c r="D58" s="81"/>
      <c r="E58" s="81"/>
      <c r="F58" s="81"/>
      <c r="G58" s="81"/>
      <c r="H58" s="81"/>
      <c r="I58" s="81"/>
      <c r="J58" s="81"/>
      <c r="K58" s="81"/>
      <c r="L58" s="81"/>
      <c r="M58" s="81"/>
      <c r="O58" s="73"/>
    </row>
    <row r="59" spans="1:15" ht="12.75" customHeight="1" x14ac:dyDescent="0.25">
      <c r="A59" s="86" t="s">
        <v>145</v>
      </c>
      <c r="B59" s="70"/>
      <c r="C59" s="70"/>
      <c r="D59" s="70"/>
      <c r="E59" s="70"/>
      <c r="F59" s="70"/>
      <c r="G59" s="70"/>
      <c r="H59" s="70"/>
      <c r="I59" s="70"/>
      <c r="J59" s="70"/>
      <c r="K59" s="70"/>
      <c r="L59" s="70"/>
      <c r="M59" s="70"/>
      <c r="O59" s="131" t="s">
        <v>130</v>
      </c>
    </row>
    <row r="60" spans="1:15" x14ac:dyDescent="0.25">
      <c r="A60" s="86" t="s">
        <v>146</v>
      </c>
      <c r="B60" s="70"/>
      <c r="C60" s="70"/>
      <c r="D60" s="70"/>
      <c r="E60" s="70"/>
      <c r="F60" s="70"/>
      <c r="G60" s="70"/>
      <c r="H60" s="70"/>
      <c r="I60" s="70"/>
      <c r="J60" s="70"/>
      <c r="K60" s="70"/>
      <c r="L60" s="70"/>
      <c r="M60" s="70"/>
      <c r="O60" s="131"/>
    </row>
    <row r="61" spans="1:15" hidden="1" x14ac:dyDescent="0.25">
      <c r="A61" s="86"/>
      <c r="B61" s="70"/>
      <c r="C61" s="70"/>
      <c r="D61" s="70"/>
      <c r="E61" s="70"/>
      <c r="F61" s="70"/>
      <c r="G61" s="70"/>
      <c r="H61" s="70"/>
      <c r="I61" s="70"/>
      <c r="J61" s="70"/>
      <c r="K61" s="70"/>
      <c r="L61" s="70"/>
      <c r="M61" s="70"/>
      <c r="O61" s="131"/>
    </row>
    <row r="62" spans="1:15" hidden="1" x14ac:dyDescent="0.25">
      <c r="A62" s="86"/>
      <c r="B62" s="70"/>
      <c r="C62" s="70"/>
      <c r="D62" s="70"/>
      <c r="E62" s="70"/>
      <c r="F62" s="70"/>
      <c r="G62" s="70"/>
      <c r="H62" s="70"/>
      <c r="I62" s="70"/>
      <c r="J62" s="70"/>
      <c r="K62" s="70"/>
      <c r="L62" s="70"/>
      <c r="M62" s="70"/>
      <c r="O62" s="131"/>
    </row>
    <row r="63" spans="1:15" ht="12.75" hidden="1" customHeight="1" x14ac:dyDescent="0.25">
      <c r="A63" s="86"/>
      <c r="B63" s="83"/>
      <c r="C63" s="83"/>
      <c r="D63" s="83"/>
      <c r="E63" s="83"/>
      <c r="F63" s="83"/>
      <c r="G63" s="83"/>
      <c r="H63" s="83"/>
      <c r="I63" s="83"/>
      <c r="J63" s="83"/>
      <c r="K63" s="83"/>
      <c r="L63" s="83"/>
      <c r="M63" s="83"/>
      <c r="O63" s="131"/>
    </row>
    <row r="64" spans="1:15" hidden="1" x14ac:dyDescent="0.25">
      <c r="A64" s="86"/>
      <c r="B64" s="84"/>
      <c r="C64" s="84"/>
      <c r="D64" s="84"/>
      <c r="E64" s="84"/>
      <c r="F64" s="84"/>
      <c r="G64" s="84"/>
      <c r="H64" s="84"/>
      <c r="I64" s="84"/>
      <c r="J64" s="84"/>
      <c r="K64" s="84"/>
      <c r="L64" s="84"/>
      <c r="M64" s="84"/>
      <c r="O64" s="131"/>
    </row>
    <row r="65" spans="1:15" ht="13" x14ac:dyDescent="0.3">
      <c r="A65" s="20" t="s">
        <v>138</v>
      </c>
      <c r="B65" s="85">
        <f>B62*B64*B59</f>
        <v>0</v>
      </c>
      <c r="C65" s="85">
        <f t="shared" ref="C65:J65" si="12">C62*C64*C59</f>
        <v>0</v>
      </c>
      <c r="D65" s="85">
        <f t="shared" si="12"/>
        <v>0</v>
      </c>
      <c r="E65" s="85">
        <f t="shared" si="12"/>
        <v>0</v>
      </c>
      <c r="F65" s="85">
        <f t="shared" si="12"/>
        <v>0</v>
      </c>
      <c r="G65" s="85">
        <f t="shared" si="12"/>
        <v>0</v>
      </c>
      <c r="H65" s="85">
        <f t="shared" si="12"/>
        <v>0</v>
      </c>
      <c r="I65" s="85">
        <f t="shared" si="12"/>
        <v>0</v>
      </c>
      <c r="J65" s="85">
        <f t="shared" si="12"/>
        <v>0</v>
      </c>
      <c r="K65" s="85">
        <f>K62*K64*K59</f>
        <v>0</v>
      </c>
      <c r="L65" s="85">
        <f t="shared" ref="L65:M65" si="13">L62*L64*L59</f>
        <v>0</v>
      </c>
      <c r="M65" s="85">
        <f t="shared" si="13"/>
        <v>0</v>
      </c>
      <c r="O65" s="68"/>
    </row>
    <row r="66" spans="1:15" ht="13" x14ac:dyDescent="0.3">
      <c r="A66"/>
      <c r="B66" s="80"/>
      <c r="C66" s="80"/>
      <c r="D66" s="80"/>
      <c r="E66" s="80"/>
      <c r="F66" s="80"/>
      <c r="G66" s="80"/>
      <c r="H66" s="80"/>
      <c r="I66" s="80"/>
      <c r="J66" s="80"/>
      <c r="K66" s="80"/>
      <c r="L66" s="80"/>
      <c r="M66" s="80"/>
      <c r="O66" s="68"/>
    </row>
    <row r="67" spans="1:15" ht="13" x14ac:dyDescent="0.3">
      <c r="A67" s="20" t="s">
        <v>19</v>
      </c>
      <c r="B67" s="81"/>
      <c r="C67" s="81"/>
      <c r="D67" s="81"/>
      <c r="E67" s="81"/>
      <c r="F67" s="81"/>
      <c r="G67" s="81"/>
      <c r="H67" s="81"/>
      <c r="I67" s="81"/>
      <c r="J67" s="81"/>
      <c r="K67" s="81"/>
      <c r="L67" s="81"/>
      <c r="M67" s="81"/>
      <c r="O67" s="68"/>
    </row>
    <row r="68" spans="1:15" ht="12.75" customHeight="1" x14ac:dyDescent="0.25">
      <c r="A68" s="86" t="s">
        <v>145</v>
      </c>
      <c r="B68" s="70"/>
      <c r="C68" s="70"/>
      <c r="D68" s="70"/>
      <c r="E68" s="70"/>
      <c r="F68" s="70"/>
      <c r="G68" s="70"/>
      <c r="H68" s="70"/>
      <c r="I68" s="70"/>
      <c r="J68" s="70"/>
      <c r="K68" s="70"/>
      <c r="L68" s="70"/>
      <c r="M68" s="70"/>
      <c r="O68" s="131" t="s">
        <v>130</v>
      </c>
    </row>
    <row r="69" spans="1:15" x14ac:dyDescent="0.25">
      <c r="A69" s="86" t="s">
        <v>146</v>
      </c>
      <c r="B69" s="84"/>
      <c r="C69" s="84"/>
      <c r="D69" s="84"/>
      <c r="E69" s="84"/>
      <c r="F69" s="84"/>
      <c r="G69" s="84"/>
      <c r="H69" s="84"/>
      <c r="I69" s="84"/>
      <c r="J69" s="84"/>
      <c r="K69" s="84"/>
      <c r="L69" s="84"/>
      <c r="M69" s="84"/>
      <c r="O69" s="131"/>
    </row>
    <row r="70" spans="1:15" ht="13" x14ac:dyDescent="0.3">
      <c r="A70" s="20" t="s">
        <v>138</v>
      </c>
      <c r="B70" s="85">
        <f>B68*B69</f>
        <v>0</v>
      </c>
      <c r="C70" s="85">
        <f t="shared" ref="C70:K70" si="14">C68*C69</f>
        <v>0</v>
      </c>
      <c r="D70" s="85">
        <f t="shared" si="14"/>
        <v>0</v>
      </c>
      <c r="E70" s="85">
        <f t="shared" si="14"/>
        <v>0</v>
      </c>
      <c r="F70" s="85">
        <f t="shared" si="14"/>
        <v>0</v>
      </c>
      <c r="G70" s="85">
        <f t="shared" si="14"/>
        <v>0</v>
      </c>
      <c r="H70" s="85">
        <f t="shared" si="14"/>
        <v>0</v>
      </c>
      <c r="I70" s="85">
        <f t="shared" si="14"/>
        <v>0</v>
      </c>
      <c r="J70" s="85">
        <f t="shared" si="14"/>
        <v>0</v>
      </c>
      <c r="K70" s="85">
        <f t="shared" si="14"/>
        <v>0</v>
      </c>
      <c r="L70" s="85">
        <f t="shared" ref="L70:M70" si="15">L68*L69</f>
        <v>0</v>
      </c>
      <c r="M70" s="85">
        <f t="shared" si="15"/>
        <v>0</v>
      </c>
      <c r="O70" s="68"/>
    </row>
    <row r="71" spans="1:15" ht="13" x14ac:dyDescent="0.3">
      <c r="A71"/>
      <c r="B71" s="80"/>
      <c r="C71" s="80"/>
      <c r="D71" s="80"/>
      <c r="E71" s="80"/>
      <c r="F71" s="80"/>
      <c r="G71" s="80"/>
      <c r="H71" s="80"/>
      <c r="I71" s="80"/>
      <c r="J71" s="80"/>
      <c r="K71" s="80"/>
      <c r="L71" s="80"/>
      <c r="M71" s="80"/>
      <c r="O71" s="68"/>
    </row>
    <row r="72" spans="1:15" ht="12.75" customHeight="1" x14ac:dyDescent="0.25">
      <c r="O72" s="73"/>
    </row>
    <row r="73" spans="1:15" x14ac:dyDescent="0.25">
      <c r="O73" s="73"/>
    </row>
    <row r="74" spans="1:15" x14ac:dyDescent="0.25">
      <c r="A74" s="77" t="s">
        <v>29</v>
      </c>
      <c r="O74" s="73"/>
    </row>
    <row r="75" spans="1:15" x14ac:dyDescent="0.25">
      <c r="A75" s="58" t="s">
        <v>147</v>
      </c>
      <c r="B75" s="58"/>
      <c r="C75" s="58"/>
      <c r="D75" s="58"/>
      <c r="E75" s="58"/>
      <c r="F75" s="58"/>
      <c r="G75" s="58"/>
      <c r="H75" s="58"/>
      <c r="I75" s="58"/>
      <c r="J75" s="58"/>
      <c r="K75" s="58"/>
      <c r="L75" s="58"/>
      <c r="M75" s="58"/>
      <c r="O75" s="73"/>
    </row>
    <row r="76" spans="1:15" x14ac:dyDescent="0.25">
      <c r="A76" s="69"/>
      <c r="B76" s="69"/>
      <c r="C76" s="69"/>
      <c r="D76" s="69"/>
      <c r="E76" s="69"/>
      <c r="F76" s="69"/>
      <c r="G76" s="69"/>
      <c r="H76" s="69"/>
      <c r="I76" s="69"/>
      <c r="J76" s="69"/>
      <c r="K76" s="69"/>
      <c r="L76" s="69"/>
      <c r="M76" s="69"/>
      <c r="O76" s="73"/>
    </row>
    <row r="77" spans="1:15" x14ac:dyDescent="0.25">
      <c r="A77" s="58" t="s">
        <v>148</v>
      </c>
      <c r="B77" s="34"/>
      <c r="C77" s="34"/>
      <c r="D77" s="34"/>
      <c r="E77" s="34"/>
      <c r="F77" s="34"/>
      <c r="G77" s="34"/>
      <c r="H77" s="34"/>
      <c r="I77" s="34"/>
      <c r="J77" s="34"/>
      <c r="K77" s="34"/>
      <c r="L77" s="34"/>
      <c r="M77" s="34"/>
      <c r="O77" s="73"/>
    </row>
    <row r="78" spans="1:15" x14ac:dyDescent="0.25">
      <c r="A78" s="58" t="s">
        <v>149</v>
      </c>
      <c r="B78" s="34"/>
      <c r="C78" s="34"/>
      <c r="D78" s="34"/>
      <c r="E78" s="34"/>
      <c r="F78" s="34"/>
      <c r="G78" s="34"/>
      <c r="H78" s="34"/>
      <c r="I78" s="34"/>
      <c r="J78" s="34"/>
      <c r="K78" s="34"/>
      <c r="L78" s="34"/>
      <c r="M78" s="34"/>
      <c r="O78" s="73"/>
    </row>
    <row r="79" spans="1:15" x14ac:dyDescent="0.25">
      <c r="A79" s="58"/>
      <c r="B79" s="34"/>
      <c r="C79" s="34"/>
      <c r="D79" s="34"/>
      <c r="E79" s="34"/>
      <c r="F79" s="34"/>
      <c r="G79" s="34"/>
      <c r="H79" s="34"/>
      <c r="I79" s="34"/>
      <c r="J79" s="34"/>
      <c r="K79" s="34"/>
      <c r="L79" s="34"/>
      <c r="M79" s="34"/>
      <c r="O79" s="73"/>
    </row>
    <row r="80" spans="1:15" ht="13" x14ac:dyDescent="0.3">
      <c r="A80" s="58" t="s">
        <v>150</v>
      </c>
      <c r="B80" s="58"/>
      <c r="C80" s="58"/>
      <c r="D80" s="58"/>
      <c r="E80" s="58"/>
      <c r="F80" s="58"/>
      <c r="G80" s="58"/>
      <c r="H80" s="58"/>
      <c r="I80" s="58"/>
      <c r="J80" s="58"/>
      <c r="K80" s="34"/>
      <c r="L80" s="34"/>
      <c r="M80" s="34"/>
      <c r="O80" s="68"/>
    </row>
    <row r="81" spans="1:15" ht="13" x14ac:dyDescent="0.3">
      <c r="A81" s="59"/>
      <c r="B81" s="74"/>
      <c r="C81" s="74"/>
      <c r="D81" s="74"/>
      <c r="E81" s="74"/>
      <c r="F81" s="74"/>
      <c r="G81" s="74"/>
      <c r="H81" s="74"/>
      <c r="I81" s="74"/>
      <c r="J81" s="74"/>
      <c r="K81" s="74"/>
      <c r="L81" s="74"/>
      <c r="M81" s="74"/>
      <c r="O81" s="68"/>
    </row>
    <row r="82" spans="1:15" ht="13" x14ac:dyDescent="0.25">
      <c r="A82" s="78" t="s">
        <v>151</v>
      </c>
      <c r="B82" s="18"/>
      <c r="C82" s="18"/>
      <c r="D82" s="18"/>
      <c r="E82" s="18"/>
      <c r="F82" s="18"/>
      <c r="G82" s="18"/>
      <c r="H82" s="75"/>
      <c r="I82" s="75"/>
      <c r="J82" s="75"/>
      <c r="K82" s="75"/>
      <c r="L82" s="75"/>
      <c r="M82" s="75"/>
      <c r="O82" s="73"/>
    </row>
    <row r="83" spans="1:15" ht="13" x14ac:dyDescent="0.3">
      <c r="A83" s="76" t="s">
        <v>121</v>
      </c>
      <c r="B83" s="76"/>
      <c r="C83" s="76"/>
      <c r="D83" s="76"/>
      <c r="E83" s="76"/>
      <c r="F83" s="76"/>
      <c r="G83" s="76"/>
      <c r="H83" s="76"/>
      <c r="I83" s="76"/>
      <c r="J83" s="76"/>
      <c r="K83" s="76"/>
      <c r="L83" s="76"/>
      <c r="M83" s="76"/>
      <c r="O83" s="68"/>
    </row>
    <row r="84" spans="1:15" ht="13" x14ac:dyDescent="0.3">
      <c r="A84" s="76"/>
      <c r="B84" s="76"/>
      <c r="C84" s="76"/>
      <c r="D84" s="76"/>
      <c r="E84" s="76"/>
      <c r="F84" s="76"/>
      <c r="G84" s="76"/>
      <c r="H84" s="76"/>
      <c r="I84" s="76"/>
      <c r="J84" s="76"/>
      <c r="K84" s="76"/>
      <c r="L84" s="76"/>
      <c r="M84" s="76"/>
      <c r="O84" s="68"/>
    </row>
    <row r="85" spans="1:15" ht="13" x14ac:dyDescent="0.3">
      <c r="A85" s="76" t="s">
        <v>152</v>
      </c>
      <c r="B85" s="76"/>
      <c r="C85" s="76"/>
      <c r="D85" s="76"/>
      <c r="E85" s="76"/>
      <c r="F85" s="76"/>
      <c r="G85" s="76"/>
      <c r="H85" s="76"/>
      <c r="I85" s="76"/>
      <c r="J85" s="76"/>
      <c r="K85" s="76"/>
      <c r="L85" s="76"/>
      <c r="M85" s="76"/>
      <c r="O85" s="68"/>
    </row>
    <row r="86" spans="1:15" ht="13" x14ac:dyDescent="0.3">
      <c r="A86" s="76" t="s">
        <v>153</v>
      </c>
      <c r="B86" s="76"/>
      <c r="C86" s="76"/>
      <c r="D86" s="76"/>
      <c r="E86" s="76"/>
      <c r="F86" s="76"/>
      <c r="G86" s="76"/>
      <c r="H86" s="76"/>
      <c r="I86" s="76"/>
      <c r="J86" s="76"/>
      <c r="K86" s="76"/>
      <c r="L86" s="76"/>
      <c r="M86" s="76"/>
      <c r="O86" s="68"/>
    </row>
    <row r="87" spans="1:15" ht="13" x14ac:dyDescent="0.3">
      <c r="O87" s="68"/>
    </row>
    <row r="88" spans="1:15" ht="12.75" customHeight="1" x14ac:dyDescent="0.25">
      <c r="O88" s="73"/>
    </row>
    <row r="89" spans="1:15" x14ac:dyDescent="0.25">
      <c r="O89" s="73"/>
    </row>
    <row r="90" spans="1:15" ht="13" x14ac:dyDescent="0.3">
      <c r="O90" s="68"/>
    </row>
    <row r="91" spans="1:15" ht="13" x14ac:dyDescent="0.3">
      <c r="O91" s="68"/>
    </row>
    <row r="92" spans="1:15" ht="13" x14ac:dyDescent="0.3">
      <c r="O92" s="68"/>
    </row>
    <row r="93" spans="1:15" ht="12.75" customHeight="1" x14ac:dyDescent="0.25">
      <c r="O93" s="73"/>
    </row>
    <row r="94" spans="1:15" x14ac:dyDescent="0.25">
      <c r="O94" s="73"/>
    </row>
    <row r="95" spans="1:15" ht="13" x14ac:dyDescent="0.3">
      <c r="O95" s="68"/>
    </row>
    <row r="96" spans="1:15" ht="13" x14ac:dyDescent="0.3">
      <c r="O96" s="68"/>
    </row>
    <row r="97" spans="15:15" ht="13" x14ac:dyDescent="0.3">
      <c r="O97" s="68"/>
    </row>
    <row r="98" spans="15:15" ht="12.75" customHeight="1" x14ac:dyDescent="0.25">
      <c r="O98" s="73"/>
    </row>
    <row r="99" spans="15:15" x14ac:dyDescent="0.25">
      <c r="O99" s="73"/>
    </row>
    <row r="100" spans="15:15" ht="13" x14ac:dyDescent="0.3">
      <c r="O100" s="68"/>
    </row>
    <row r="101" spans="15:15" ht="13" x14ac:dyDescent="0.3">
      <c r="O101" s="68"/>
    </row>
    <row r="102" spans="15:15" ht="13" x14ac:dyDescent="0.3">
      <c r="O102" s="68"/>
    </row>
    <row r="103" spans="15:15" ht="12.75" customHeight="1" x14ac:dyDescent="0.25">
      <c r="O103" s="73"/>
    </row>
    <row r="104" spans="15:15" x14ac:dyDescent="0.25">
      <c r="O104" s="73"/>
    </row>
    <row r="105" spans="15:15" ht="13" x14ac:dyDescent="0.3">
      <c r="O105" s="68"/>
    </row>
    <row r="106" spans="15:15" ht="13" x14ac:dyDescent="0.3">
      <c r="O106" s="68"/>
    </row>
    <row r="107" spans="15:15" ht="13" x14ac:dyDescent="0.3">
      <c r="O107" s="68"/>
    </row>
    <row r="108" spans="15:15" ht="12.75" customHeight="1" x14ac:dyDescent="0.25">
      <c r="O108" s="73"/>
    </row>
    <row r="109" spans="15:15" x14ac:dyDescent="0.25">
      <c r="O109" s="73"/>
    </row>
    <row r="110" spans="15:15" ht="13" x14ac:dyDescent="0.3">
      <c r="O110" s="68"/>
    </row>
  </sheetData>
  <mergeCells count="9">
    <mergeCell ref="O54:O55"/>
    <mergeCell ref="O59:O64"/>
    <mergeCell ref="O68:O69"/>
    <mergeCell ref="O26:O31"/>
    <mergeCell ref="O11:O12"/>
    <mergeCell ref="O15:O22"/>
    <mergeCell ref="O35:O36"/>
    <mergeCell ref="O40:O41"/>
    <mergeCell ref="O45:O50"/>
  </mergeCells>
  <phoneticPr fontId="0" type="noConversion"/>
  <pageMargins left="0.7" right="0.7" top="0.75" bottom="0.75" header="0.3" footer="0.3"/>
  <pageSetup paperSize="5" scale="72" fitToHeight="0" orientation="landscape" r:id="rId1"/>
  <headerFooter>
    <oddHeader>&amp;L&amp;"Times New Roman,Italic"CC-STLI004-24&amp;C&amp;"Times New Roman,Italic"PROPOSAL PACKAGE FORMS&amp;R&amp;"Times New Roman,Italic"APPENDIX A.2</oddHeader>
  </headerFooter>
  <rowBreaks count="1" manualBreakCount="1">
    <brk id="5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9"/>
  <sheetViews>
    <sheetView showGridLines="0" view="pageLayout" zoomScale="80" zoomScaleNormal="100" zoomScaleSheetLayoutView="90" zoomScalePageLayoutView="80" workbookViewId="0"/>
  </sheetViews>
  <sheetFormatPr defaultColWidth="9.1796875" defaultRowHeight="12.5" x14ac:dyDescent="0.25"/>
  <cols>
    <col min="1" max="1" width="45.54296875" style="2" customWidth="1"/>
    <col min="2" max="2" width="11.54296875" style="2" customWidth="1"/>
    <col min="3" max="3" width="11.453125" style="2" customWidth="1"/>
    <col min="4" max="4" width="11.7265625" style="2" customWidth="1"/>
    <col min="5" max="5" width="11.81640625" style="2" customWidth="1"/>
    <col min="6" max="6" width="11.453125" style="2" customWidth="1"/>
    <col min="7" max="8" width="10.81640625" style="2" customWidth="1"/>
    <col min="9" max="9" width="12.453125" style="2" customWidth="1"/>
    <col min="10" max="11" width="10.26953125" style="2" customWidth="1"/>
    <col min="12" max="12" width="11" style="2" customWidth="1"/>
    <col min="13" max="14" width="11.453125" style="2" customWidth="1"/>
    <col min="15" max="16384" width="9.1796875" style="2"/>
  </cols>
  <sheetData>
    <row r="1" spans="1:16" ht="15.5" x14ac:dyDescent="0.35">
      <c r="A1" s="21" t="s">
        <v>154</v>
      </c>
      <c r="B1" s="21"/>
    </row>
    <row r="3" spans="1:16" x14ac:dyDescent="0.25">
      <c r="A3" s="1" t="s">
        <v>8</v>
      </c>
    </row>
    <row r="5" spans="1:16" customFormat="1" ht="13" x14ac:dyDescent="0.3">
      <c r="A5" s="11" t="s">
        <v>9</v>
      </c>
      <c r="B5" s="1"/>
      <c r="C5" s="1"/>
      <c r="D5" s="1"/>
      <c r="E5" s="1"/>
      <c r="F5" s="2"/>
      <c r="G5" s="2"/>
      <c r="H5" s="2"/>
      <c r="I5" s="2"/>
      <c r="J5" s="2"/>
    </row>
    <row r="6" spans="1:16" customFormat="1" x14ac:dyDescent="0.25">
      <c r="A6" s="19"/>
      <c r="B6" s="2"/>
      <c r="C6" s="2"/>
      <c r="D6" s="2"/>
      <c r="E6" s="2"/>
      <c r="F6" s="2"/>
      <c r="G6" s="2"/>
      <c r="H6" s="2"/>
      <c r="I6" s="2"/>
      <c r="J6" s="2"/>
    </row>
    <row r="7" spans="1:16" customFormat="1" ht="13" x14ac:dyDescent="0.3">
      <c r="A7" s="11" t="s">
        <v>10</v>
      </c>
      <c r="B7" s="5" t="s">
        <v>11</v>
      </c>
      <c r="C7" s="5"/>
      <c r="D7" s="1"/>
      <c r="E7" s="1"/>
      <c r="F7" s="2"/>
      <c r="G7" s="2"/>
      <c r="H7" s="2"/>
      <c r="I7" s="2"/>
      <c r="J7" s="2"/>
    </row>
    <row r="9" spans="1:16" s="8" customFormat="1" ht="13" x14ac:dyDescent="0.3">
      <c r="A9" s="14" t="s">
        <v>155</v>
      </c>
      <c r="B9" s="14"/>
      <c r="C9" s="14"/>
      <c r="D9" s="14"/>
      <c r="E9" s="14"/>
      <c r="F9" s="14"/>
      <c r="G9" s="14"/>
      <c r="H9" s="14"/>
      <c r="I9" s="14"/>
      <c r="J9" s="14"/>
      <c r="K9" s="14"/>
      <c r="L9" s="14"/>
      <c r="M9" s="14"/>
      <c r="N9" s="14"/>
      <c r="O9" s="72"/>
      <c r="P9" s="72"/>
    </row>
    <row r="10" spans="1:16" s="8" customFormat="1" ht="13" x14ac:dyDescent="0.3">
      <c r="A10" s="41"/>
      <c r="B10" s="72"/>
      <c r="C10" s="72"/>
      <c r="D10" s="72"/>
      <c r="E10" s="72"/>
      <c r="F10" s="72"/>
      <c r="G10" s="72"/>
      <c r="H10" s="72"/>
      <c r="I10" s="72"/>
      <c r="J10" s="72"/>
      <c r="K10" s="72"/>
      <c r="L10" s="72"/>
      <c r="M10" s="72"/>
      <c r="N10" s="72"/>
      <c r="O10" s="72"/>
      <c r="P10" s="72"/>
    </row>
    <row r="11" spans="1:16" ht="13" x14ac:dyDescent="0.3">
      <c r="A11" s="14" t="s">
        <v>156</v>
      </c>
      <c r="B11" s="6" t="s">
        <v>157</v>
      </c>
      <c r="C11" s="6">
        <v>2024</v>
      </c>
      <c r="D11" s="6">
        <f>+C11+1</f>
        <v>2025</v>
      </c>
      <c r="E11" s="6">
        <f t="shared" ref="E11:L11" si="0">D11+1</f>
        <v>2026</v>
      </c>
      <c r="F11" s="6">
        <f t="shared" si="0"/>
        <v>2027</v>
      </c>
      <c r="G11" s="6">
        <f t="shared" si="0"/>
        <v>2028</v>
      </c>
      <c r="H11" s="6">
        <f t="shared" si="0"/>
        <v>2029</v>
      </c>
      <c r="I11" s="6">
        <f t="shared" si="0"/>
        <v>2030</v>
      </c>
      <c r="J11" s="6">
        <f t="shared" si="0"/>
        <v>2031</v>
      </c>
      <c r="K11" s="6">
        <f t="shared" si="0"/>
        <v>2032</v>
      </c>
      <c r="L11" s="6">
        <f t="shared" si="0"/>
        <v>2033</v>
      </c>
      <c r="M11" s="6">
        <f t="shared" ref="M11" si="1">L11+1</f>
        <v>2034</v>
      </c>
      <c r="N11" s="6">
        <f t="shared" ref="N11" si="2">M11+1</f>
        <v>2035</v>
      </c>
    </row>
    <row r="12" spans="1:16" x14ac:dyDescent="0.25">
      <c r="A12" s="2" t="s">
        <v>102</v>
      </c>
      <c r="B12" s="88"/>
      <c r="C12" s="89"/>
      <c r="D12" s="88"/>
      <c r="E12" s="88"/>
      <c r="F12" s="88"/>
      <c r="G12" s="88"/>
      <c r="H12" s="88"/>
      <c r="I12" s="89"/>
      <c r="J12" s="89"/>
      <c r="K12" s="89"/>
      <c r="L12" s="89"/>
      <c r="M12" s="89"/>
      <c r="N12" s="89"/>
      <c r="P12" s="30"/>
    </row>
    <row r="13" spans="1:16" x14ac:dyDescent="0.25">
      <c r="A13" s="2" t="s">
        <v>98</v>
      </c>
      <c r="B13" s="88"/>
      <c r="C13" s="89"/>
      <c r="D13" s="88"/>
      <c r="E13" s="88"/>
      <c r="F13" s="88"/>
      <c r="G13" s="88"/>
      <c r="H13" s="88"/>
      <c r="I13" s="89"/>
      <c r="J13" s="89"/>
      <c r="K13" s="89"/>
      <c r="L13" s="89"/>
      <c r="M13" s="89"/>
      <c r="N13" s="89"/>
      <c r="P13" s="30"/>
    </row>
    <row r="14" spans="1:16" x14ac:dyDescent="0.25">
      <c r="A14" s="2" t="s">
        <v>99</v>
      </c>
      <c r="B14" s="88"/>
      <c r="C14" s="89"/>
      <c r="D14" s="88"/>
      <c r="E14" s="88"/>
      <c r="F14" s="88"/>
      <c r="G14" s="88"/>
      <c r="H14" s="88"/>
      <c r="I14" s="89"/>
      <c r="J14" s="89"/>
      <c r="K14" s="89"/>
      <c r="L14" s="89"/>
      <c r="M14" s="89"/>
      <c r="N14" s="89"/>
    </row>
    <row r="15" spans="1:16" x14ac:dyDescent="0.25">
      <c r="A15" s="2" t="s">
        <v>158</v>
      </c>
      <c r="B15" s="88"/>
      <c r="C15" s="89"/>
      <c r="D15" s="88"/>
      <c r="E15" s="88"/>
      <c r="F15" s="88"/>
      <c r="G15" s="88"/>
      <c r="H15" s="88"/>
      <c r="I15" s="89"/>
      <c r="J15" s="89"/>
      <c r="K15" s="89"/>
      <c r="L15" s="89"/>
      <c r="M15" s="89"/>
      <c r="N15" s="89"/>
      <c r="P15" s="30"/>
    </row>
    <row r="16" spans="1:16" x14ac:dyDescent="0.25">
      <c r="A16" s="30" t="s">
        <v>159</v>
      </c>
      <c r="B16" s="88"/>
      <c r="C16" s="89"/>
      <c r="D16" s="88"/>
      <c r="E16" s="88"/>
      <c r="F16" s="88"/>
      <c r="G16" s="88"/>
      <c r="H16" s="88"/>
      <c r="I16" s="89"/>
      <c r="J16" s="89"/>
      <c r="K16" s="89"/>
      <c r="L16" s="89"/>
      <c r="M16" s="89"/>
      <c r="N16" s="89"/>
      <c r="P16" s="30"/>
    </row>
    <row r="17" spans="1:14" hidden="1" x14ac:dyDescent="0.25">
      <c r="B17" s="88"/>
      <c r="C17" s="88"/>
      <c r="D17" s="88"/>
      <c r="E17" s="88"/>
      <c r="F17" s="88"/>
      <c r="G17" s="88"/>
      <c r="H17" s="88"/>
      <c r="I17" s="88"/>
      <c r="J17" s="88"/>
      <c r="K17" s="88"/>
      <c r="L17" s="88"/>
      <c r="M17" s="88"/>
      <c r="N17" s="88"/>
    </row>
    <row r="18" spans="1:14" ht="13" x14ac:dyDescent="0.3">
      <c r="A18" s="4" t="s">
        <v>160</v>
      </c>
      <c r="B18" s="92">
        <f>B12+B13+B14+B15+B16</f>
        <v>0</v>
      </c>
      <c r="C18" s="92">
        <f>C12+C13+C14+C15+C16</f>
        <v>0</v>
      </c>
      <c r="D18" s="92">
        <f t="shared" ref="D18:N18" si="3">D12-D13+D14+D15-D16</f>
        <v>0</v>
      </c>
      <c r="E18" s="92">
        <f t="shared" si="3"/>
        <v>0</v>
      </c>
      <c r="F18" s="92">
        <f t="shared" si="3"/>
        <v>0</v>
      </c>
      <c r="G18" s="92">
        <f t="shared" si="3"/>
        <v>0</v>
      </c>
      <c r="H18" s="92">
        <f t="shared" si="3"/>
        <v>0</v>
      </c>
      <c r="I18" s="92">
        <f t="shared" si="3"/>
        <v>0</v>
      </c>
      <c r="J18" s="92">
        <f t="shared" si="3"/>
        <v>0</v>
      </c>
      <c r="K18" s="92">
        <f t="shared" si="3"/>
        <v>0</v>
      </c>
      <c r="L18" s="92">
        <f t="shared" si="3"/>
        <v>0</v>
      </c>
      <c r="M18" s="92">
        <f t="shared" si="3"/>
        <v>0</v>
      </c>
      <c r="N18" s="92">
        <f t="shared" si="3"/>
        <v>0</v>
      </c>
    </row>
    <row r="19" spans="1:14" x14ac:dyDescent="0.25">
      <c r="B19" s="90"/>
      <c r="C19" s="90"/>
      <c r="D19" s="91"/>
      <c r="E19" s="91"/>
      <c r="F19" s="91"/>
      <c r="G19" s="91"/>
      <c r="H19" s="91"/>
      <c r="I19" s="90"/>
      <c r="J19" s="90"/>
      <c r="K19" s="90"/>
      <c r="L19" s="90"/>
      <c r="M19" s="90"/>
      <c r="N19" s="90"/>
    </row>
    <row r="20" spans="1:14" ht="13" x14ac:dyDescent="0.3">
      <c r="A20" s="14" t="s">
        <v>161</v>
      </c>
      <c r="B20" s="87"/>
      <c r="C20" s="87"/>
      <c r="D20" s="87"/>
      <c r="E20" s="87"/>
      <c r="F20" s="87"/>
      <c r="G20" s="87"/>
      <c r="H20" s="87"/>
      <c r="I20" s="87"/>
      <c r="J20" s="87"/>
      <c r="K20" s="87"/>
      <c r="L20" s="87"/>
      <c r="M20" s="87"/>
      <c r="N20" s="87"/>
    </row>
    <row r="21" spans="1:14" x14ac:dyDescent="0.25">
      <c r="A21" s="2" t="s">
        <v>162</v>
      </c>
      <c r="B21" s="89"/>
      <c r="C21" s="89"/>
      <c r="D21" s="88"/>
      <c r="E21" s="88"/>
      <c r="F21" s="88"/>
      <c r="G21" s="88"/>
      <c r="H21" s="88"/>
      <c r="I21" s="89"/>
      <c r="J21" s="89"/>
      <c r="K21" s="89"/>
      <c r="L21" s="89"/>
      <c r="M21" s="89"/>
      <c r="N21" s="89"/>
    </row>
    <row r="22" spans="1:14" x14ac:dyDescent="0.25">
      <c r="A22" s="30" t="s">
        <v>163</v>
      </c>
      <c r="B22" s="89"/>
      <c r="C22" s="89"/>
      <c r="D22" s="88"/>
      <c r="E22" s="88"/>
      <c r="F22" s="88"/>
      <c r="G22" s="88"/>
      <c r="H22" s="88"/>
      <c r="I22" s="89"/>
      <c r="J22" s="89"/>
      <c r="K22" s="89"/>
      <c r="L22" s="89"/>
      <c r="M22" s="89"/>
      <c r="N22" s="89"/>
    </row>
    <row r="23" spans="1:14" x14ac:dyDescent="0.25">
      <c r="A23" s="72" t="s">
        <v>164</v>
      </c>
      <c r="B23" s="89"/>
      <c r="C23" s="89"/>
      <c r="D23" s="88"/>
      <c r="E23" s="88"/>
      <c r="F23" s="88"/>
      <c r="G23" s="88"/>
      <c r="H23" s="88"/>
      <c r="I23" s="89"/>
      <c r="J23" s="89"/>
      <c r="K23" s="89"/>
      <c r="L23" s="89"/>
      <c r="M23" s="89"/>
      <c r="N23" s="89"/>
    </row>
    <row r="24" spans="1:14" x14ac:dyDescent="0.25">
      <c r="A24" s="93" t="s">
        <v>19</v>
      </c>
      <c r="B24" s="89"/>
      <c r="C24" s="89"/>
      <c r="D24" s="88"/>
      <c r="E24" s="88"/>
      <c r="F24" s="88"/>
      <c r="G24" s="88"/>
      <c r="H24" s="88"/>
      <c r="I24" s="89"/>
      <c r="J24" s="89"/>
      <c r="K24" s="89"/>
      <c r="L24" s="89"/>
      <c r="M24" s="89"/>
      <c r="N24" s="89"/>
    </row>
    <row r="25" spans="1:14" x14ac:dyDescent="0.25">
      <c r="B25" s="90"/>
      <c r="C25" s="90"/>
      <c r="D25" s="91"/>
      <c r="E25" s="91"/>
      <c r="F25" s="91"/>
      <c r="G25" s="91"/>
      <c r="H25" s="91"/>
      <c r="I25" s="90"/>
      <c r="J25" s="90"/>
      <c r="K25" s="90"/>
      <c r="L25" s="90"/>
      <c r="M25" s="90"/>
      <c r="N25" s="90"/>
    </row>
    <row r="26" spans="1:14" ht="13" x14ac:dyDescent="0.3">
      <c r="A26" s="4" t="s">
        <v>165</v>
      </c>
      <c r="B26" s="92">
        <f>SUM(B21:B24)</f>
        <v>0</v>
      </c>
      <c r="C26" s="92">
        <f>SUM(C21:C24)</f>
        <v>0</v>
      </c>
      <c r="D26" s="92">
        <f>SUM(D21:D24)</f>
        <v>0</v>
      </c>
      <c r="E26" s="92">
        <f t="shared" ref="E26:L26" si="4">SUM(E21:E24)</f>
        <v>0</v>
      </c>
      <c r="F26" s="92">
        <f t="shared" si="4"/>
        <v>0</v>
      </c>
      <c r="G26" s="92">
        <f t="shared" si="4"/>
        <v>0</v>
      </c>
      <c r="H26" s="92">
        <f t="shared" si="4"/>
        <v>0</v>
      </c>
      <c r="I26" s="92">
        <f t="shared" si="4"/>
        <v>0</v>
      </c>
      <c r="J26" s="92">
        <f t="shared" si="4"/>
        <v>0</v>
      </c>
      <c r="K26" s="92">
        <f t="shared" si="4"/>
        <v>0</v>
      </c>
      <c r="L26" s="92">
        <f t="shared" si="4"/>
        <v>0</v>
      </c>
      <c r="M26" s="92">
        <f t="shared" ref="M26:N26" si="5">SUM(M21:M24)</f>
        <v>0</v>
      </c>
      <c r="N26" s="92">
        <f t="shared" si="5"/>
        <v>0</v>
      </c>
    </row>
    <row r="27" spans="1:14" x14ac:dyDescent="0.25">
      <c r="B27" s="90"/>
      <c r="C27" s="90"/>
      <c r="D27" s="91"/>
      <c r="E27" s="91"/>
      <c r="F27" s="91"/>
      <c r="G27" s="91"/>
      <c r="H27" s="91"/>
      <c r="I27" s="90"/>
      <c r="J27" s="90"/>
      <c r="K27" s="90"/>
      <c r="L27" s="90"/>
      <c r="M27" s="90"/>
      <c r="N27" s="90"/>
    </row>
    <row r="28" spans="1:14" ht="13" x14ac:dyDescent="0.3">
      <c r="A28" s="14" t="s">
        <v>166</v>
      </c>
      <c r="B28" s="94"/>
      <c r="C28" s="87"/>
      <c r="D28" s="87"/>
      <c r="E28" s="87"/>
      <c r="F28" s="87"/>
      <c r="G28" s="87"/>
      <c r="H28" s="87"/>
      <c r="I28" s="87"/>
      <c r="J28" s="87"/>
      <c r="K28" s="87"/>
      <c r="L28" s="87"/>
      <c r="M28" s="87"/>
      <c r="N28" s="87"/>
    </row>
    <row r="29" spans="1:14" x14ac:dyDescent="0.25">
      <c r="A29" s="95" t="s">
        <v>167</v>
      </c>
      <c r="B29" s="89"/>
      <c r="C29" s="89"/>
      <c r="D29" s="89"/>
      <c r="E29" s="89"/>
      <c r="F29" s="89"/>
      <c r="G29" s="89"/>
      <c r="H29" s="89"/>
      <c r="I29" s="89"/>
      <c r="J29" s="89"/>
      <c r="K29" s="89"/>
      <c r="L29" s="89"/>
      <c r="M29" s="89"/>
      <c r="N29" s="89"/>
    </row>
    <row r="30" spans="1:14" x14ac:dyDescent="0.25">
      <c r="A30" s="95" t="s">
        <v>168</v>
      </c>
      <c r="B30" s="89"/>
      <c r="C30" s="89"/>
      <c r="D30" s="89"/>
      <c r="E30" s="89"/>
      <c r="F30" s="89"/>
      <c r="G30" s="89"/>
      <c r="H30" s="89"/>
      <c r="I30" s="89"/>
      <c r="J30" s="89"/>
      <c r="K30" s="89"/>
      <c r="L30" s="89"/>
      <c r="M30" s="89"/>
      <c r="N30" s="89"/>
    </row>
    <row r="31" spans="1:14" x14ac:dyDescent="0.25">
      <c r="A31" s="95" t="s">
        <v>169</v>
      </c>
      <c r="B31" s="89"/>
      <c r="C31" s="89"/>
      <c r="D31" s="89"/>
      <c r="E31" s="89"/>
      <c r="F31" s="89"/>
      <c r="G31" s="89"/>
      <c r="H31" s="89"/>
      <c r="I31" s="89"/>
      <c r="J31" s="89"/>
      <c r="K31" s="89"/>
      <c r="L31" s="89"/>
      <c r="M31" s="89"/>
      <c r="N31" s="89"/>
    </row>
    <row r="32" spans="1:14" x14ac:dyDescent="0.25">
      <c r="A32" s="95" t="s">
        <v>170</v>
      </c>
      <c r="B32" s="89"/>
      <c r="C32" s="89"/>
      <c r="D32" s="89"/>
      <c r="E32" s="89"/>
      <c r="F32" s="89"/>
      <c r="G32" s="89"/>
      <c r="H32" s="89"/>
      <c r="I32" s="89"/>
      <c r="J32" s="89"/>
      <c r="K32" s="89"/>
      <c r="L32" s="89"/>
      <c r="M32" s="89"/>
      <c r="N32" s="89"/>
    </row>
    <row r="33" spans="1:143" s="96" customFormat="1" x14ac:dyDescent="0.25">
      <c r="A33" s="69" t="s">
        <v>171</v>
      </c>
      <c r="B33" s="89"/>
      <c r="C33" s="89"/>
      <c r="D33" s="88"/>
      <c r="E33" s="88"/>
      <c r="F33" s="88"/>
      <c r="G33" s="88"/>
      <c r="H33" s="88"/>
      <c r="I33" s="88"/>
      <c r="J33" s="88"/>
      <c r="K33" s="88"/>
      <c r="L33" s="89"/>
      <c r="M33" s="89"/>
      <c r="N33" s="89"/>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96" customFormat="1" x14ac:dyDescent="0.25">
      <c r="A34" s="69" t="s">
        <v>18</v>
      </c>
      <c r="B34" s="89"/>
      <c r="C34" s="89"/>
      <c r="D34" s="88"/>
      <c r="E34" s="88"/>
      <c r="F34" s="88"/>
      <c r="G34" s="88"/>
      <c r="H34" s="88"/>
      <c r="I34" s="88"/>
      <c r="J34" s="88"/>
      <c r="K34" s="88"/>
      <c r="L34" s="89"/>
      <c r="M34" s="89"/>
      <c r="N34" s="89"/>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96" customFormat="1" x14ac:dyDescent="0.25">
      <c r="A35" s="69" t="s">
        <v>26</v>
      </c>
      <c r="B35" s="89"/>
      <c r="C35" s="89"/>
      <c r="D35" s="88"/>
      <c r="E35" s="88"/>
      <c r="F35" s="88"/>
      <c r="G35" s="88"/>
      <c r="H35" s="88"/>
      <c r="I35" s="88"/>
      <c r="J35" s="88"/>
      <c r="K35" s="88"/>
      <c r="L35" s="89"/>
      <c r="M35" s="89"/>
      <c r="N35" s="89"/>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96" customFormat="1" x14ac:dyDescent="0.25">
      <c r="A36" s="69" t="s">
        <v>27</v>
      </c>
      <c r="B36" s="89"/>
      <c r="C36" s="89"/>
      <c r="D36" s="88"/>
      <c r="E36" s="88"/>
      <c r="F36" s="88"/>
      <c r="G36" s="88"/>
      <c r="H36" s="88"/>
      <c r="I36" s="88"/>
      <c r="J36" s="88"/>
      <c r="K36" s="88"/>
      <c r="L36" s="89"/>
      <c r="M36" s="89"/>
      <c r="N36" s="89"/>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96" customFormat="1" x14ac:dyDescent="0.25">
      <c r="A37" s="69" t="s">
        <v>19</v>
      </c>
      <c r="B37" s="89"/>
      <c r="C37" s="89"/>
      <c r="D37" s="88"/>
      <c r="E37" s="88"/>
      <c r="F37" s="88"/>
      <c r="G37" s="88"/>
      <c r="H37" s="88"/>
      <c r="I37" s="88"/>
      <c r="J37" s="88"/>
      <c r="K37" s="88"/>
      <c r="L37" s="89"/>
      <c r="M37" s="89"/>
      <c r="N37" s="89"/>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s="96" customFormat="1" x14ac:dyDescent="0.25">
      <c r="A38" s="69" t="s">
        <v>19</v>
      </c>
      <c r="B38" s="89"/>
      <c r="C38" s="89"/>
      <c r="D38" s="88"/>
      <c r="E38" s="88"/>
      <c r="F38" s="88"/>
      <c r="G38" s="88"/>
      <c r="H38" s="88"/>
      <c r="I38" s="88"/>
      <c r="J38" s="88"/>
      <c r="K38" s="88"/>
      <c r="L38" s="88"/>
      <c r="M38" s="88"/>
      <c r="N38" s="88"/>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row>
    <row r="39" spans="1:143" s="96" customFormat="1" x14ac:dyDescent="0.25">
      <c r="A39" s="69" t="s">
        <v>19</v>
      </c>
      <c r="B39" s="89"/>
      <c r="C39" s="89"/>
      <c r="D39" s="88"/>
      <c r="E39" s="88"/>
      <c r="F39" s="88"/>
      <c r="G39" s="88"/>
      <c r="H39" s="88"/>
      <c r="I39" s="89"/>
      <c r="J39" s="89"/>
      <c r="K39" s="89"/>
      <c r="L39" s="89"/>
      <c r="M39" s="89"/>
      <c r="N39" s="89"/>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row>
    <row r="40" spans="1:143" customFormat="1" x14ac:dyDescent="0.25">
      <c r="A40" s="69"/>
      <c r="B40" s="80"/>
      <c r="C40" s="80"/>
      <c r="D40" s="97"/>
      <c r="E40" s="97"/>
      <c r="F40" s="97"/>
      <c r="G40" s="97"/>
      <c r="H40" s="97"/>
      <c r="I40" s="80"/>
      <c r="J40" s="80"/>
      <c r="K40" s="80"/>
      <c r="L40" s="80"/>
      <c r="M40" s="80"/>
      <c r="N40" s="80"/>
    </row>
    <row r="41" spans="1:143" ht="13" x14ac:dyDescent="0.3">
      <c r="A41" s="20" t="s">
        <v>172</v>
      </c>
      <c r="B41" s="92">
        <f>SUM(B29:B39)</f>
        <v>0</v>
      </c>
      <c r="C41" s="92">
        <f t="shared" ref="C41:G41" si="6">SUM(C29:C39)</f>
        <v>0</v>
      </c>
      <c r="D41" s="92">
        <f t="shared" si="6"/>
        <v>0</v>
      </c>
      <c r="E41" s="92">
        <f t="shared" si="6"/>
        <v>0</v>
      </c>
      <c r="F41" s="92">
        <f t="shared" si="6"/>
        <v>0</v>
      </c>
      <c r="G41" s="92">
        <f t="shared" si="6"/>
        <v>0</v>
      </c>
      <c r="H41" s="92">
        <f t="shared" ref="H41:K41" si="7">SUM(H29:H39)</f>
        <v>0</v>
      </c>
      <c r="I41" s="92">
        <f t="shared" si="7"/>
        <v>0</v>
      </c>
      <c r="J41" s="92">
        <f t="shared" si="7"/>
        <v>0</v>
      </c>
      <c r="K41" s="92">
        <f t="shared" si="7"/>
        <v>0</v>
      </c>
      <c r="L41" s="92">
        <f>SUM(L29:L39)</f>
        <v>0</v>
      </c>
      <c r="M41" s="92">
        <f t="shared" ref="M41:N41" si="8">SUM(M29:M39)</f>
        <v>0</v>
      </c>
      <c r="N41" s="92">
        <f t="shared" si="8"/>
        <v>0</v>
      </c>
    </row>
    <row r="42" spans="1:143" x14ac:dyDescent="0.25">
      <c r="B42" s="90"/>
      <c r="C42" s="90"/>
      <c r="D42" s="91"/>
      <c r="E42" s="91"/>
      <c r="F42" s="91"/>
      <c r="G42" s="91"/>
      <c r="H42" s="91"/>
      <c r="I42" s="91"/>
      <c r="J42" s="91"/>
      <c r="K42" s="91"/>
      <c r="L42" s="91"/>
      <c r="M42" s="91"/>
      <c r="N42" s="91"/>
    </row>
    <row r="43" spans="1:143" ht="13" x14ac:dyDescent="0.3">
      <c r="A43" s="4" t="s">
        <v>173</v>
      </c>
      <c r="B43" s="98">
        <f>B18+B26+B41</f>
        <v>0</v>
      </c>
      <c r="C43" s="98">
        <f>C18+C26+C41</f>
        <v>0</v>
      </c>
      <c r="D43" s="98">
        <f>D18+D26+D41</f>
        <v>0</v>
      </c>
      <c r="E43" s="98">
        <f>E18+E26+E41</f>
        <v>0</v>
      </c>
      <c r="F43" s="98">
        <f>F18+F26+F41</f>
        <v>0</v>
      </c>
      <c r="G43" s="98">
        <f t="shared" ref="G43:K43" si="9">G18+G26+G41</f>
        <v>0</v>
      </c>
      <c r="H43" s="98">
        <f t="shared" si="9"/>
        <v>0</v>
      </c>
      <c r="I43" s="98">
        <f t="shared" si="9"/>
        <v>0</v>
      </c>
      <c r="J43" s="98">
        <f t="shared" si="9"/>
        <v>0</v>
      </c>
      <c r="K43" s="98">
        <f t="shared" si="9"/>
        <v>0</v>
      </c>
      <c r="L43" s="98">
        <f>L18+L26+L41</f>
        <v>0</v>
      </c>
      <c r="M43" s="98">
        <f>M18+M26+M41</f>
        <v>0</v>
      </c>
      <c r="N43" s="98">
        <f t="shared" ref="N43" si="10">N18+N26+N41</f>
        <v>0</v>
      </c>
    </row>
    <row r="44" spans="1:143" x14ac:dyDescent="0.25">
      <c r="D44" s="99"/>
      <c r="E44" s="99"/>
      <c r="F44" s="99"/>
      <c r="G44" s="99"/>
      <c r="H44" s="99"/>
    </row>
    <row r="45" spans="1:143" x14ac:dyDescent="0.25">
      <c r="A45" s="53" t="s">
        <v>29</v>
      </c>
      <c r="B45" s="53"/>
      <c r="C45" s="113"/>
      <c r="D45" s="111"/>
      <c r="E45" s="111"/>
      <c r="F45" s="111"/>
      <c r="G45" s="111"/>
      <c r="H45" s="111"/>
      <c r="I45" s="113"/>
      <c r="J45" s="113"/>
      <c r="K45" s="113"/>
      <c r="L45" s="113"/>
    </row>
    <row r="46" spans="1:143" ht="12.75" customHeight="1" x14ac:dyDescent="0.25">
      <c r="A46" s="37" t="s">
        <v>103</v>
      </c>
      <c r="B46" s="37"/>
      <c r="C46" s="123"/>
      <c r="D46" s="123"/>
      <c r="E46" s="123"/>
      <c r="F46" s="123"/>
      <c r="G46" s="123"/>
      <c r="H46" s="123"/>
      <c r="I46" s="123"/>
      <c r="J46" s="123"/>
      <c r="K46" s="123"/>
      <c r="L46" s="123"/>
    </row>
    <row r="47" spans="1:143" ht="12.75" customHeight="1" x14ac:dyDescent="0.25">
      <c r="A47" s="37"/>
      <c r="B47" s="37"/>
      <c r="C47" s="123"/>
      <c r="D47" s="123"/>
      <c r="E47" s="123"/>
      <c r="F47" s="123"/>
      <c r="G47" s="123"/>
      <c r="H47" s="123"/>
      <c r="I47" s="123"/>
      <c r="J47" s="123"/>
      <c r="K47" s="123"/>
      <c r="L47" s="123"/>
    </row>
    <row r="48" spans="1:143" ht="12.75" customHeight="1" x14ac:dyDescent="0.25">
      <c r="A48" s="37" t="s">
        <v>174</v>
      </c>
      <c r="B48" s="37"/>
      <c r="C48" s="123"/>
      <c r="D48" s="123"/>
      <c r="E48" s="123"/>
      <c r="F48" s="123"/>
      <c r="G48" s="123"/>
      <c r="H48" s="123"/>
      <c r="I48" s="123"/>
      <c r="J48" s="123"/>
      <c r="K48" s="123"/>
      <c r="L48" s="123"/>
    </row>
    <row r="49" spans="1:16" ht="12.75" customHeight="1" x14ac:dyDescent="0.25">
      <c r="A49" s="37"/>
      <c r="B49" s="37"/>
      <c r="C49" s="123"/>
      <c r="D49" s="123"/>
      <c r="E49" s="123"/>
      <c r="F49" s="123"/>
      <c r="G49" s="123"/>
      <c r="H49" s="123"/>
      <c r="I49" s="123"/>
      <c r="J49" s="123"/>
      <c r="K49" s="123"/>
      <c r="L49" s="123"/>
    </row>
    <row r="50" spans="1:16" s="10" customFormat="1" ht="12.75" customHeight="1" x14ac:dyDescent="0.25">
      <c r="A50" s="37" t="s">
        <v>175</v>
      </c>
      <c r="B50" s="37"/>
      <c r="C50" s="123"/>
      <c r="D50" s="123"/>
      <c r="E50" s="123"/>
      <c r="F50" s="123"/>
      <c r="G50" s="123"/>
      <c r="H50" s="123"/>
      <c r="I50" s="123"/>
      <c r="J50" s="123"/>
      <c r="K50" s="123"/>
      <c r="L50" s="123"/>
      <c r="M50" s="30"/>
      <c r="N50" s="30"/>
      <c r="O50" s="30"/>
      <c r="P50" s="30"/>
    </row>
    <row r="51" spans="1:16" s="10" customFormat="1" ht="12.75" customHeight="1" x14ac:dyDescent="0.25">
      <c r="A51" s="37"/>
      <c r="B51" s="37"/>
      <c r="C51" s="123"/>
      <c r="D51" s="123"/>
      <c r="E51" s="123"/>
      <c r="F51" s="123"/>
      <c r="G51" s="123"/>
      <c r="H51" s="123"/>
      <c r="I51" s="123"/>
      <c r="J51" s="123"/>
      <c r="K51" s="123"/>
      <c r="L51" s="123"/>
      <c r="M51" s="30"/>
      <c r="N51" s="30"/>
      <c r="O51" s="30"/>
      <c r="P51" s="30"/>
    </row>
    <row r="52" spans="1:16" s="10" customFormat="1" ht="12.75" customHeight="1" x14ac:dyDescent="0.25">
      <c r="A52" s="37" t="s">
        <v>176</v>
      </c>
      <c r="B52" s="37"/>
      <c r="C52" s="123"/>
      <c r="D52" s="123"/>
      <c r="E52" s="123"/>
      <c r="F52" s="123"/>
      <c r="G52" s="123"/>
      <c r="H52" s="123"/>
      <c r="I52" s="123"/>
      <c r="J52" s="123"/>
      <c r="K52" s="123"/>
      <c r="L52" s="123"/>
      <c r="M52" s="30"/>
      <c r="N52" s="30"/>
      <c r="O52" s="30"/>
      <c r="P52" s="30"/>
    </row>
    <row r="53" spans="1:16" s="10" customFormat="1" ht="12.75" customHeight="1" x14ac:dyDescent="0.25">
      <c r="A53" s="37" t="s">
        <v>177</v>
      </c>
      <c r="B53" s="37"/>
      <c r="C53" s="123"/>
      <c r="D53" s="123"/>
      <c r="E53" s="123"/>
      <c r="F53" s="123"/>
      <c r="G53" s="123"/>
      <c r="H53" s="123"/>
      <c r="I53" s="123"/>
      <c r="J53" s="123"/>
      <c r="K53" s="123"/>
      <c r="L53" s="123"/>
      <c r="M53" s="30"/>
      <c r="N53" s="30"/>
      <c r="O53" s="30"/>
      <c r="P53" s="30"/>
    </row>
    <row r="54" spans="1:16" s="10" customFormat="1" ht="12.75" customHeight="1" x14ac:dyDescent="0.25">
      <c r="A54" s="37"/>
      <c r="B54" s="37"/>
      <c r="C54" s="123"/>
      <c r="D54" s="123"/>
      <c r="E54" s="123"/>
      <c r="F54" s="123"/>
      <c r="G54" s="123"/>
      <c r="H54" s="123"/>
      <c r="I54" s="123"/>
      <c r="J54" s="123"/>
      <c r="K54" s="123"/>
      <c r="L54" s="123"/>
      <c r="M54" s="30"/>
      <c r="N54" s="30"/>
      <c r="O54" s="30"/>
      <c r="P54" s="30"/>
    </row>
    <row r="55" spans="1:16" s="10" customFormat="1" ht="12.75" customHeight="1" x14ac:dyDescent="0.25">
      <c r="A55" s="37" t="s">
        <v>178</v>
      </c>
      <c r="B55" s="37"/>
      <c r="C55" s="123"/>
      <c r="D55" s="123"/>
      <c r="E55" s="123"/>
      <c r="F55" s="123"/>
      <c r="G55" s="123"/>
      <c r="H55" s="123"/>
      <c r="I55" s="123"/>
      <c r="J55" s="123"/>
      <c r="K55" s="123"/>
      <c r="L55" s="123"/>
      <c r="M55" s="30"/>
      <c r="N55" s="30"/>
      <c r="O55" s="30"/>
      <c r="P55" s="30"/>
    </row>
    <row r="56" spans="1:16" s="10" customFormat="1" ht="12.75" customHeight="1" x14ac:dyDescent="0.25">
      <c r="A56" s="37"/>
      <c r="B56" s="37"/>
      <c r="C56" s="123"/>
      <c r="D56" s="123"/>
      <c r="E56" s="123"/>
      <c r="F56" s="123"/>
      <c r="G56" s="123"/>
      <c r="H56" s="123"/>
      <c r="I56" s="123"/>
      <c r="J56" s="123"/>
      <c r="K56" s="123"/>
      <c r="L56" s="123"/>
      <c r="M56" s="30"/>
      <c r="N56" s="30"/>
      <c r="O56" s="30"/>
      <c r="P56" s="30"/>
    </row>
    <row r="57" spans="1:16" s="10" customFormat="1" ht="12.75" customHeight="1" x14ac:dyDescent="0.25">
      <c r="A57" s="37" t="s">
        <v>202</v>
      </c>
      <c r="B57" s="37"/>
      <c r="C57" s="123"/>
      <c r="D57" s="123"/>
      <c r="E57" s="123"/>
      <c r="F57" s="123"/>
      <c r="G57" s="123"/>
      <c r="H57" s="123"/>
      <c r="I57" s="123"/>
      <c r="J57" s="123"/>
      <c r="K57" s="123"/>
      <c r="L57" s="123"/>
      <c r="M57" s="37"/>
      <c r="N57" s="37"/>
      <c r="O57" s="123"/>
      <c r="P57" s="123"/>
    </row>
    <row r="58" spans="1:16" x14ac:dyDescent="0.25">
      <c r="M58" s="37"/>
      <c r="N58" s="37"/>
      <c r="O58" s="123"/>
      <c r="P58" s="123"/>
    </row>
    <row r="69" spans="1:1" x14ac:dyDescent="0.25">
      <c r="A69" s="30"/>
    </row>
  </sheetData>
  <phoneticPr fontId="0" type="noConversion"/>
  <pageMargins left="0.75" right="0.75" top="1" bottom="1" header="0.5" footer="0.5"/>
  <pageSetup scale="64" fitToHeight="0" orientation="landscape" r:id="rId1"/>
  <headerFooter alignWithMargins="0">
    <oddHeader>&amp;L&amp;"Times New Roman,Italic"CC-STLI004-24&amp;C&amp;"Times New Roman,Italic" PROPOSAL PACKAGE FORMS&amp;R&amp;"Times New Roman,Italic"APPENDIX A.2</oddHeader>
  </headerFooter>
  <rowBreaks count="1" manualBreakCount="1">
    <brk id="44"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20"/>
  <sheetViews>
    <sheetView showGridLines="0" view="pageLayout" zoomScale="80" zoomScaleNormal="100" zoomScaleSheetLayoutView="100" zoomScalePageLayoutView="80" workbookViewId="0"/>
  </sheetViews>
  <sheetFormatPr defaultColWidth="9.1796875" defaultRowHeight="12.5" x14ac:dyDescent="0.25"/>
  <cols>
    <col min="1" max="1" width="29.7265625" style="2" customWidth="1"/>
    <col min="2" max="2" width="70.453125" style="2" customWidth="1"/>
    <col min="3" max="16384" width="9.1796875" style="2"/>
  </cols>
  <sheetData>
    <row r="1" spans="1:132" ht="15.5" x14ac:dyDescent="0.35">
      <c r="A1" s="21" t="s">
        <v>179</v>
      </c>
    </row>
    <row r="3" spans="1:132" x14ac:dyDescent="0.25">
      <c r="A3" s="1" t="s">
        <v>8</v>
      </c>
    </row>
    <row r="5" spans="1:132" customFormat="1" ht="13" x14ac:dyDescent="0.3">
      <c r="A5" s="11" t="s">
        <v>9</v>
      </c>
      <c r="B5" s="1"/>
      <c r="C5" s="2"/>
      <c r="D5" s="2"/>
      <c r="E5" s="2"/>
    </row>
    <row r="6" spans="1:132" customFormat="1" x14ac:dyDescent="0.25">
      <c r="A6" s="19"/>
      <c r="B6" s="2"/>
      <c r="C6" s="2"/>
      <c r="D6" s="2"/>
      <c r="E6" s="2"/>
    </row>
    <row r="7" spans="1:132" customFormat="1" ht="13" x14ac:dyDescent="0.3">
      <c r="A7" s="11" t="s">
        <v>10</v>
      </c>
      <c r="B7" s="5" t="s">
        <v>11</v>
      </c>
      <c r="C7" s="2"/>
      <c r="D7" s="2"/>
      <c r="E7" s="2"/>
    </row>
    <row r="9" spans="1:132" ht="13" x14ac:dyDescent="0.3">
      <c r="A9" s="14" t="s">
        <v>166</v>
      </c>
      <c r="B9" s="6"/>
    </row>
    <row r="10" spans="1:132" s="100" customFormat="1" ht="70" customHeight="1" x14ac:dyDescent="0.25">
      <c r="A10" s="101" t="s">
        <v>167</v>
      </c>
      <c r="B10" s="25" t="s">
        <v>51</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row>
    <row r="11" spans="1:132" s="100" customFormat="1" ht="70" customHeight="1" x14ac:dyDescent="0.25">
      <c r="A11" s="125" t="s">
        <v>168</v>
      </c>
      <c r="B11" s="25" t="s">
        <v>51</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row>
    <row r="12" spans="1:132" s="100" customFormat="1" ht="70" customHeight="1" x14ac:dyDescent="0.25">
      <c r="A12" s="101" t="s">
        <v>169</v>
      </c>
      <c r="B12" s="25" t="s">
        <v>51</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row>
    <row r="13" spans="1:132" s="100" customFormat="1" ht="70" customHeight="1" x14ac:dyDescent="0.25">
      <c r="A13" s="125" t="s">
        <v>180</v>
      </c>
      <c r="B13" s="25" t="s">
        <v>51</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row>
    <row r="14" spans="1:132" s="100" customFormat="1" ht="70" customHeight="1" x14ac:dyDescent="0.25">
      <c r="A14" s="102" t="s">
        <v>19</v>
      </c>
      <c r="B14" s="25" t="s">
        <v>51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row>
    <row r="15" spans="1:132" s="100" customFormat="1" ht="70" customHeight="1" x14ac:dyDescent="0.25">
      <c r="A15" s="102" t="s">
        <v>19</v>
      </c>
      <c r="B15" s="25" t="s">
        <v>51</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row>
    <row r="16" spans="1:132" s="100" customFormat="1" ht="70" customHeight="1" x14ac:dyDescent="0.25">
      <c r="A16" s="102" t="s">
        <v>19</v>
      </c>
      <c r="B16" s="25" t="s">
        <v>51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row>
    <row r="18" spans="1:2" x14ac:dyDescent="0.25">
      <c r="A18" s="53" t="s">
        <v>29</v>
      </c>
      <c r="B18" s="12"/>
    </row>
    <row r="19" spans="1:2" x14ac:dyDescent="0.25">
      <c r="A19" s="36" t="s">
        <v>53</v>
      </c>
      <c r="B19" s="12"/>
    </row>
    <row r="20" spans="1:2" x14ac:dyDescent="0.25">
      <c r="A20" s="12" t="s">
        <v>181</v>
      </c>
      <c r="B20" s="12"/>
    </row>
  </sheetData>
  <phoneticPr fontId="0" type="noConversion"/>
  <pageMargins left="0.75" right="0.75" top="1" bottom="1" header="0.5" footer="0.5"/>
  <pageSetup scale="89" fitToHeight="0" orientation="portrait" r:id="rId1"/>
  <headerFooter alignWithMargins="0">
    <oddHeader>&amp;L&amp;"Times New Roman,Italic"CC-STLI004-24&amp;C&amp;"Times New Roman,Italic" PROPOSAL PACKAGE FORMS&amp;R&amp;"Times New Roman,Italic"APPENDIX A.2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8"/>
  <sheetViews>
    <sheetView showGridLines="0" view="pageLayout" zoomScale="80" zoomScaleNormal="100" zoomScaleSheetLayoutView="100" zoomScalePageLayoutView="80" workbookViewId="0"/>
  </sheetViews>
  <sheetFormatPr defaultColWidth="9.1796875" defaultRowHeight="12.5" x14ac:dyDescent="0.25"/>
  <cols>
    <col min="1" max="1" width="24.81640625" customWidth="1"/>
    <col min="2" max="2" width="52.54296875" customWidth="1"/>
    <col min="3" max="3" width="1.7265625" customWidth="1"/>
    <col min="4" max="4" width="20" customWidth="1"/>
    <col min="5" max="5" width="3" customWidth="1"/>
    <col min="6" max="6" width="14" bestFit="1" customWidth="1"/>
  </cols>
  <sheetData>
    <row r="1" spans="1:7" s="2" customFormat="1" ht="15.5" x14ac:dyDescent="0.35">
      <c r="A1" s="21" t="s">
        <v>182</v>
      </c>
      <c r="B1" s="30"/>
      <c r="C1" s="30"/>
      <c r="D1" s="30"/>
      <c r="E1" s="30"/>
    </row>
    <row r="2" spans="1:7" s="2" customFormat="1" ht="15.5" x14ac:dyDescent="0.35">
      <c r="A2" s="21"/>
      <c r="B2" s="30"/>
      <c r="C2" s="30"/>
      <c r="D2" s="30"/>
      <c r="E2" s="30"/>
    </row>
    <row r="3" spans="1:7" x14ac:dyDescent="0.25">
      <c r="A3" s="108" t="s">
        <v>8</v>
      </c>
      <c r="B3" s="30"/>
      <c r="C3" s="30"/>
      <c r="D3" s="30"/>
      <c r="E3" s="72"/>
    </row>
    <row r="4" spans="1:7" x14ac:dyDescent="0.25">
      <c r="A4" s="30"/>
      <c r="B4" s="30"/>
      <c r="C4" s="30"/>
      <c r="D4" s="30"/>
      <c r="E4" s="72"/>
    </row>
    <row r="5" spans="1:7" ht="13" x14ac:dyDescent="0.3">
      <c r="A5" s="11" t="s">
        <v>9</v>
      </c>
      <c r="B5" s="108"/>
      <c r="C5" s="30"/>
      <c r="D5" s="30"/>
      <c r="E5" s="72"/>
    </row>
    <row r="6" spans="1:7" x14ac:dyDescent="0.25">
      <c r="A6" s="109"/>
      <c r="B6" s="30"/>
      <c r="C6" s="30"/>
      <c r="D6" s="30"/>
      <c r="E6" s="72"/>
    </row>
    <row r="7" spans="1:7" ht="13" x14ac:dyDescent="0.3">
      <c r="A7" s="11" t="s">
        <v>10</v>
      </c>
      <c r="B7" s="108" t="s">
        <v>11</v>
      </c>
      <c r="C7" s="30"/>
      <c r="D7" s="30"/>
      <c r="E7" s="72"/>
    </row>
    <row r="8" spans="1:7" x14ac:dyDescent="0.25">
      <c r="A8" s="30"/>
      <c r="B8" s="30"/>
      <c r="C8" s="30"/>
      <c r="D8" s="30"/>
      <c r="E8" s="72"/>
    </row>
    <row r="9" spans="1:7" ht="13" x14ac:dyDescent="0.3">
      <c r="A9" s="14" t="s">
        <v>183</v>
      </c>
      <c r="B9" s="13"/>
      <c r="C9" s="14"/>
      <c r="D9" s="13"/>
      <c r="E9" s="72"/>
    </row>
    <row r="10" spans="1:7" ht="13" x14ac:dyDescent="0.3">
      <c r="A10" s="4"/>
      <c r="B10" s="30"/>
      <c r="C10" s="30"/>
      <c r="D10" s="30"/>
      <c r="E10" s="72"/>
    </row>
    <row r="11" spans="1:7" x14ac:dyDescent="0.25">
      <c r="A11" s="30"/>
      <c r="B11" s="103" t="s">
        <v>184</v>
      </c>
      <c r="C11" s="30"/>
      <c r="D11" s="70"/>
      <c r="E11" s="72"/>
    </row>
    <row r="12" spans="1:7" x14ac:dyDescent="0.25">
      <c r="A12" s="30"/>
      <c r="B12" s="15" t="s">
        <v>16</v>
      </c>
      <c r="C12" s="30"/>
      <c r="D12" s="70"/>
      <c r="E12" s="72"/>
    </row>
    <row r="13" spans="1:7" x14ac:dyDescent="0.25">
      <c r="A13" s="30"/>
      <c r="B13" s="15" t="s">
        <v>17</v>
      </c>
      <c r="C13" s="30"/>
      <c r="D13" s="70"/>
      <c r="E13" s="72"/>
    </row>
    <row r="14" spans="1:7" x14ac:dyDescent="0.25">
      <c r="A14" s="30"/>
      <c r="B14" s="15" t="s">
        <v>18</v>
      </c>
      <c r="C14" s="30"/>
      <c r="D14" s="70"/>
      <c r="E14" s="72"/>
      <c r="F14" s="118"/>
      <c r="G14" s="72"/>
    </row>
    <row r="15" spans="1:7" x14ac:dyDescent="0.25">
      <c r="A15" s="30"/>
      <c r="B15" s="15" t="s">
        <v>27</v>
      </c>
      <c r="C15" s="30"/>
      <c r="D15" s="70"/>
      <c r="E15" s="72"/>
    </row>
    <row r="16" spans="1:7" x14ac:dyDescent="0.25">
      <c r="A16" s="30"/>
      <c r="B16" s="15" t="s">
        <v>19</v>
      </c>
      <c r="C16" s="30"/>
      <c r="D16" s="70"/>
      <c r="E16" s="72"/>
    </row>
    <row r="17" spans="1:5" x14ac:dyDescent="0.25">
      <c r="A17" s="30"/>
      <c r="B17" s="15" t="s">
        <v>19</v>
      </c>
      <c r="C17" s="30"/>
      <c r="D17" s="70"/>
      <c r="E17" s="72"/>
    </row>
    <row r="18" spans="1:5" x14ac:dyDescent="0.25">
      <c r="A18" s="30"/>
      <c r="B18" s="15" t="s">
        <v>19</v>
      </c>
      <c r="C18" s="72"/>
      <c r="D18" s="70"/>
      <c r="E18" s="72"/>
    </row>
    <row r="19" spans="1:5" x14ac:dyDescent="0.25">
      <c r="A19" s="30"/>
      <c r="B19" s="30"/>
      <c r="C19" s="30"/>
      <c r="D19" s="124"/>
      <c r="E19" s="72"/>
    </row>
    <row r="20" spans="1:5" ht="13" x14ac:dyDescent="0.3">
      <c r="A20" s="20"/>
      <c r="B20" s="33" t="s">
        <v>185</v>
      </c>
      <c r="C20" s="11"/>
      <c r="D20" s="105">
        <f>SUM(D11:D18)</f>
        <v>0</v>
      </c>
      <c r="E20" s="72"/>
    </row>
    <row r="21" spans="1:5" x14ac:dyDescent="0.25">
      <c r="A21" s="106"/>
      <c r="B21" s="106"/>
      <c r="C21" s="106"/>
      <c r="D21" s="106"/>
      <c r="E21" s="72"/>
    </row>
    <row r="22" spans="1:5" s="2" customFormat="1" x14ac:dyDescent="0.25">
      <c r="A22" s="53" t="s">
        <v>29</v>
      </c>
      <c r="B22" s="111"/>
      <c r="C22" s="111"/>
      <c r="D22" s="111"/>
      <c r="E22" s="30"/>
    </row>
    <row r="23" spans="1:5" s="2" customFormat="1" x14ac:dyDescent="0.25">
      <c r="A23" s="104" t="s">
        <v>186</v>
      </c>
      <c r="B23" s="104"/>
      <c r="C23" s="104"/>
      <c r="D23" s="104"/>
      <c r="E23" s="30"/>
    </row>
    <row r="24" spans="1:5" s="2" customFormat="1" x14ac:dyDescent="0.25">
      <c r="A24" s="104"/>
      <c r="B24" s="104"/>
      <c r="C24" s="104"/>
      <c r="D24" s="104"/>
      <c r="E24" s="30"/>
    </row>
    <row r="25" spans="1:5" s="2" customFormat="1" x14ac:dyDescent="0.25">
      <c r="A25" s="104" t="s">
        <v>187</v>
      </c>
      <c r="B25" s="104"/>
      <c r="C25" s="104"/>
      <c r="D25" s="104"/>
      <c r="E25" s="30"/>
    </row>
    <row r="26" spans="1:5" s="2" customFormat="1" x14ac:dyDescent="0.25">
      <c r="A26" s="104"/>
      <c r="B26" s="104"/>
      <c r="C26" s="104"/>
      <c r="D26" s="104"/>
      <c r="E26" s="30"/>
    </row>
    <row r="27" spans="1:5" s="12" customFormat="1" x14ac:dyDescent="0.25">
      <c r="A27" s="32" t="s">
        <v>188</v>
      </c>
      <c r="B27" s="32"/>
      <c r="C27" s="32"/>
      <c r="D27" s="32"/>
      <c r="E27" s="113"/>
    </row>
    <row r="28" spans="1:5" s="12" customFormat="1" x14ac:dyDescent="0.25">
      <c r="A28" s="32" t="s">
        <v>31</v>
      </c>
      <c r="B28" s="32"/>
      <c r="C28" s="32"/>
      <c r="D28" s="32"/>
      <c r="E28" s="113"/>
    </row>
    <row r="29" spans="1:5" s="12" customFormat="1" x14ac:dyDescent="0.25">
      <c r="A29" s="32"/>
      <c r="B29" s="32"/>
      <c r="C29" s="32"/>
      <c r="D29" s="32"/>
      <c r="E29" s="113"/>
    </row>
    <row r="30" spans="1:5" s="12" customFormat="1" x14ac:dyDescent="0.25">
      <c r="A30" s="32" t="s">
        <v>189</v>
      </c>
      <c r="B30" s="32"/>
      <c r="C30" s="32"/>
      <c r="D30" s="32"/>
      <c r="E30" s="113"/>
    </row>
    <row r="31" spans="1:5" s="12" customFormat="1" x14ac:dyDescent="0.25">
      <c r="A31" s="32"/>
      <c r="B31" s="32"/>
      <c r="C31" s="32"/>
      <c r="D31" s="32"/>
      <c r="E31" s="113"/>
    </row>
    <row r="32" spans="1:5" s="12" customFormat="1" x14ac:dyDescent="0.25">
      <c r="A32" s="32" t="s">
        <v>190</v>
      </c>
      <c r="B32" s="32"/>
      <c r="C32" s="32"/>
      <c r="D32" s="32"/>
      <c r="E32" s="113"/>
    </row>
    <row r="33" spans="1:5" s="12" customFormat="1" x14ac:dyDescent="0.25">
      <c r="A33" s="32"/>
      <c r="B33" s="32"/>
      <c r="C33" s="32"/>
      <c r="D33" s="32"/>
      <c r="E33" s="113"/>
    </row>
    <row r="34" spans="1:5" s="12" customFormat="1" x14ac:dyDescent="0.25">
      <c r="A34" s="32" t="s">
        <v>191</v>
      </c>
      <c r="B34" s="32"/>
      <c r="C34" s="32"/>
      <c r="D34" s="32"/>
      <c r="E34" s="113"/>
    </row>
    <row r="35" spans="1:5" s="12" customFormat="1" x14ac:dyDescent="0.25">
      <c r="A35" s="32"/>
      <c r="B35" s="32"/>
      <c r="C35" s="32"/>
      <c r="D35" s="32"/>
      <c r="E35" s="113"/>
    </row>
    <row r="36" spans="1:5" s="12" customFormat="1" x14ac:dyDescent="0.25">
      <c r="A36" s="32" t="s">
        <v>192</v>
      </c>
      <c r="B36" s="32"/>
      <c r="C36" s="32"/>
      <c r="D36" s="32"/>
      <c r="E36" s="113"/>
    </row>
    <row r="37" spans="1:5" s="12" customFormat="1" x14ac:dyDescent="0.25">
      <c r="A37" s="126" t="s">
        <v>193</v>
      </c>
      <c r="E37" s="113"/>
    </row>
    <row r="38" spans="1:5" x14ac:dyDescent="0.25">
      <c r="A38" s="22"/>
      <c r="B38" s="22"/>
      <c r="C38" s="22"/>
      <c r="D38" s="22"/>
    </row>
  </sheetData>
  <pageMargins left="0.75" right="0.75" top="1" bottom="1" header="0.5" footer="0.5"/>
  <pageSetup scale="90" fitToHeight="0" orientation="portrait" r:id="rId1"/>
  <headerFooter alignWithMargins="0">
    <oddHeader>&amp;L&amp;"Times New Roman,Italic"CC-STLI004-24&amp;C&amp;"Times New Roman,Italic" PROPOSAL PACKAGE FORMS&amp;R&amp;"Times New Roman,Italic"APPENDIX A.2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FA2B651B89A840B86F740CC2F32959" ma:contentTypeVersion="11" ma:contentTypeDescription="Create a new document." ma:contentTypeScope="" ma:versionID="b2adc2eea0891f06f6e5ed5fd2e13cb0">
  <xsd:schema xmlns:xsd="http://www.w3.org/2001/XMLSchema" xmlns:xs="http://www.w3.org/2001/XMLSchema" xmlns:p="http://schemas.microsoft.com/office/2006/metadata/properties" xmlns:ns2="e23b6a48-b09d-4814-afdf-7fa378a319a5" xmlns:ns3="6c692ff4-51b1-48c3-a801-f1d08f864c27" xmlns:ns4="31062a0d-ede8-4112-b4bb-00a9c1bc8e16" targetNamespace="http://schemas.microsoft.com/office/2006/metadata/properties" ma:root="true" ma:fieldsID="a035f5744368b40a4991f34589ae8819" ns2:_="" ns3:_="" ns4:_="">
    <xsd:import namespace="e23b6a48-b09d-4814-afdf-7fa378a319a5"/>
    <xsd:import namespace="6c692ff4-51b1-48c3-a801-f1d08f864c27"/>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b6a48-b09d-4814-afdf-7fa378a31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92ff4-51b1-48c3-a801-f1d08f864c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ba1d4c4-2d33-45cd-8841-902896783dc8}" ma:internalName="TaxCatchAll" ma:showField="CatchAllData" ma:web="66e28f69-ef4a-4b64-84e2-c6860b7295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e23b6a48-b09d-4814-afdf-7fa378a319a5">
      <Terms xmlns="http://schemas.microsoft.com/office/infopath/2007/PartnerControls"/>
    </lcf76f155ced4ddcb4097134ff3c332f>
    <TaxCatchAll xmlns="31062a0d-ede8-4112-b4bb-00a9c1bc8e16" xsi:nil="true"/>
  </documentManagement>
</p:properties>
</file>

<file path=customXml/itemProps1.xml><?xml version="1.0" encoding="utf-8"?>
<ds:datastoreItem xmlns:ds="http://schemas.openxmlformats.org/officeDocument/2006/customXml" ds:itemID="{1B3E4259-8527-4EDE-BCFF-C66B807F83CC}"/>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9542DC10-222D-4ECA-8869-327DACF678AB}">
  <ds:schemaRef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purl.org/dc/dcmitype/"/>
    <ds:schemaRef ds:uri="6c692ff4-51b1-48c3-a801-f1d08f864c27"/>
    <ds:schemaRef ds:uri="e23b6a48-b09d-4814-afdf-7fa378a319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Notices!Print_Area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Kimmitt, Greg</cp:lastModifiedBy>
  <cp:revision/>
  <dcterms:created xsi:type="dcterms:W3CDTF">2004-02-19T17:21:24Z</dcterms:created>
  <dcterms:modified xsi:type="dcterms:W3CDTF">2022-11-16T19:27:45Z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0x01010097FA2B651B89A840B86F740CC2F32959</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