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doimspp-my.sharepoint.com/personal/ehunter_nps_gov/Documents/Documents/ZION/Q&amp;A/"/>
    </mc:Choice>
  </mc:AlternateContent>
  <xr:revisionPtr revIDLastSave="3" documentId="13_ncr:1_{05920CA1-60BE-4EA4-B4AE-5C7C96534EB6}" xr6:coauthVersionLast="47" xr6:coauthVersionMax="47" xr10:uidLastSave="{EF4A5BA2-8FCA-49B4-90BE-46B6DBCE550C}"/>
  <bookViews>
    <workbookView xWindow="-108" yWindow="-108" windowWidth="23256" windowHeight="12576" tabRatio="900"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Assumptions'!$A$1:$B$17</definedName>
    <definedName name="_xlnm.Print_Area" localSheetId="6">'Cash Flow Statement Form'!$A$1:$L$56</definedName>
    <definedName name="_xlnm.Print_Area" localSheetId="4">'Income Statement Assumptions'!$A$1:$B$61</definedName>
    <definedName name="_xlnm.Print_Area" localSheetId="3">'Income Statement Form'!$A$1:$K$162</definedName>
    <definedName name="_xlnm.Print_Area" localSheetId="2">'Investments Assumptions'!$A$1:$B$37</definedName>
    <definedName name="_xlnm.Print_Area" localSheetId="1">'Investments Form'!$A$1:$E$72</definedName>
    <definedName name="_xlnm.Print_Area" localSheetId="5">'Operating Assumptions Form'!$A$1:$M$99</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4" i="1" l="1"/>
  <c r="J94" i="1"/>
  <c r="I94" i="1"/>
  <c r="H94" i="1"/>
  <c r="G94" i="1"/>
  <c r="F94" i="1"/>
  <c r="E94" i="1"/>
  <c r="D94" i="1"/>
  <c r="C94" i="1"/>
  <c r="B94"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1" i="6"/>
  <c r="G40" i="2" l="1"/>
  <c r="F40" i="2"/>
  <c r="E40" i="2"/>
  <c r="D40" i="2"/>
  <c r="C40" i="2"/>
  <c r="B40" i="2"/>
  <c r="B59" i="13" l="1"/>
  <c r="B21" i="13"/>
  <c r="L40" i="2" l="1"/>
  <c r="H40" i="2"/>
  <c r="I40" i="2"/>
  <c r="J40" i="2"/>
  <c r="K40" i="2"/>
  <c r="D20" i="14" l="1"/>
  <c r="B102" i="1" l="1"/>
  <c r="B123" i="1"/>
  <c r="D20" i="6"/>
  <c r="D31" i="6"/>
  <c r="E33" i="6" l="1"/>
  <c r="E43" i="6" s="1"/>
  <c r="B26" i="2"/>
  <c r="B18" i="2"/>
  <c r="B25" i="1"/>
  <c r="B27" i="1" s="1"/>
  <c r="B115" i="1"/>
  <c r="C102" i="1"/>
  <c r="D102" i="1"/>
  <c r="E102" i="1"/>
  <c r="F102" i="1"/>
  <c r="G102" i="1"/>
  <c r="H102" i="1"/>
  <c r="I102" i="1"/>
  <c r="J102" i="1"/>
  <c r="K102" i="1"/>
  <c r="K123" i="1"/>
  <c r="C123" i="1"/>
  <c r="D123" i="1"/>
  <c r="E123" i="1"/>
  <c r="F123" i="1"/>
  <c r="G123" i="1"/>
  <c r="H123" i="1"/>
  <c r="I123" i="1"/>
  <c r="J123" i="1"/>
  <c r="K59" i="13"/>
  <c r="C59" i="13"/>
  <c r="D59" i="13"/>
  <c r="E59" i="13"/>
  <c r="F59" i="13"/>
  <c r="G59" i="13"/>
  <c r="H59" i="13"/>
  <c r="I59" i="13"/>
  <c r="J59" i="13"/>
  <c r="B84" i="13"/>
  <c r="B79" i="13"/>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42" i="2" l="1"/>
  <c r="K115" i="1"/>
  <c r="J115" i="1"/>
  <c r="I115" i="1"/>
  <c r="H115" i="1"/>
  <c r="G115" i="1"/>
  <c r="F115" i="1"/>
  <c r="E115" i="1"/>
  <c r="D115" i="1"/>
  <c r="C115" i="1"/>
  <c r="B49" i="1"/>
  <c r="C40" i="1"/>
  <c r="D40" i="1"/>
  <c r="E40" i="1"/>
  <c r="F40" i="1"/>
  <c r="G40" i="1"/>
  <c r="H40" i="1"/>
  <c r="I40" i="1"/>
  <c r="J40" i="1"/>
  <c r="K40" i="1"/>
  <c r="B40" i="1"/>
  <c r="C25" i="1"/>
  <c r="D25" i="1"/>
  <c r="E25" i="1"/>
  <c r="F25" i="1"/>
  <c r="G25" i="1"/>
  <c r="H25" i="1"/>
  <c r="I25" i="1"/>
  <c r="J25" i="1"/>
  <c r="K25" i="1"/>
  <c r="B42" i="1"/>
  <c r="C9" i="13"/>
  <c r="D9" i="13" s="1"/>
  <c r="E9" i="13" s="1"/>
  <c r="F9" i="13" s="1"/>
  <c r="G9" i="13" s="1"/>
  <c r="H9" i="13" s="1"/>
  <c r="I9" i="13" s="1"/>
  <c r="J9" i="13" s="1"/>
  <c r="K9" i="13" s="1"/>
  <c r="C26" i="2"/>
  <c r="C42" i="2" s="1"/>
  <c r="C49" i="1"/>
  <c r="D49" i="1"/>
  <c r="E49" i="1"/>
  <c r="F49" i="1"/>
  <c r="G49" i="1"/>
  <c r="H49" i="1"/>
  <c r="I49" i="1"/>
  <c r="J49" i="1"/>
  <c r="K49" i="1"/>
  <c r="D11" i="2"/>
  <c r="E11" i="2" s="1"/>
  <c r="F11" i="2" s="1"/>
  <c r="G11" i="2" s="1"/>
  <c r="H11" i="2" s="1"/>
  <c r="I11" i="2" s="1"/>
  <c r="J11" i="2" s="1"/>
  <c r="K11" i="2" s="1"/>
  <c r="L11" i="2" s="1"/>
  <c r="E18" i="2"/>
  <c r="E42" i="2" s="1"/>
  <c r="F18" i="2"/>
  <c r="G18" i="2"/>
  <c r="H18" i="2"/>
  <c r="I18" i="2"/>
  <c r="J18" i="2"/>
  <c r="K18" i="2"/>
  <c r="L18" i="2"/>
  <c r="L42" i="2" s="1"/>
  <c r="D18" i="2"/>
  <c r="D42" i="2" s="1"/>
  <c r="C11" i="1"/>
  <c r="D11" i="1" s="1"/>
  <c r="E11" i="1" s="1"/>
  <c r="F11" i="1" s="1"/>
  <c r="G11" i="1" s="1"/>
  <c r="H11" i="1" s="1"/>
  <c r="I11" i="1" s="1"/>
  <c r="J11" i="1" s="1"/>
  <c r="K11" i="1" s="1"/>
  <c r="I26" i="2"/>
  <c r="J26" i="2"/>
  <c r="J42" i="2" s="1"/>
  <c r="K26" i="2"/>
  <c r="L26" i="2"/>
  <c r="E26" i="2"/>
  <c r="F26" i="2"/>
  <c r="G26" i="2"/>
  <c r="H26" i="2"/>
  <c r="G42" i="2" l="1"/>
  <c r="F42" i="2"/>
  <c r="K42" i="2"/>
  <c r="B104" i="1"/>
  <c r="B125" i="1" s="1"/>
  <c r="B127" i="1" s="1"/>
  <c r="B131" i="1" s="1"/>
  <c r="B137" i="1" s="1"/>
  <c r="B141" i="1" s="1"/>
  <c r="I42" i="2"/>
  <c r="D104" i="1"/>
  <c r="D125" i="1" s="1"/>
  <c r="D127" i="1" s="1"/>
  <c r="D131" i="1" s="1"/>
  <c r="D137" i="1" s="1"/>
  <c r="D141" i="1" s="1"/>
  <c r="F104" i="1"/>
  <c r="F125" i="1" s="1"/>
  <c r="F127" i="1" s="1"/>
  <c r="F131" i="1" s="1"/>
  <c r="F137" i="1" s="1"/>
  <c r="F141" i="1" s="1"/>
  <c r="H104" i="1"/>
  <c r="H125" i="1" s="1"/>
  <c r="H127" i="1" s="1"/>
  <c r="H131" i="1" s="1"/>
  <c r="H137" i="1" s="1"/>
  <c r="H141" i="1" s="1"/>
  <c r="J104" i="1"/>
  <c r="J125" i="1" s="1"/>
  <c r="J127" i="1" s="1"/>
  <c r="J131" i="1" s="1"/>
  <c r="J137" i="1" s="1"/>
  <c r="J141" i="1" s="1"/>
  <c r="C104" i="1"/>
  <c r="C125" i="1" s="1"/>
  <c r="C127" i="1" s="1"/>
  <c r="C131" i="1" s="1"/>
  <c r="C137" i="1" s="1"/>
  <c r="C141" i="1" s="1"/>
  <c r="E104" i="1"/>
  <c r="E125" i="1" s="1"/>
  <c r="E127" i="1" s="1"/>
  <c r="G104" i="1"/>
  <c r="G125" i="1" s="1"/>
  <c r="G127" i="1" s="1"/>
  <c r="G131" i="1" s="1"/>
  <c r="G137" i="1" s="1"/>
  <c r="G141" i="1" s="1"/>
  <c r="I104" i="1"/>
  <c r="I125" i="1" s="1"/>
  <c r="I127" i="1" s="1"/>
  <c r="K104" i="1"/>
  <c r="K125" i="1" s="1"/>
  <c r="K127" i="1" s="1"/>
  <c r="K131" i="1" s="1"/>
  <c r="K137" i="1" s="1"/>
  <c r="K141" i="1" s="1"/>
  <c r="K42" i="1"/>
  <c r="K27" i="1"/>
  <c r="I42" i="1"/>
  <c r="I27" i="1"/>
  <c r="G42" i="1"/>
  <c r="G27" i="1"/>
  <c r="E42" i="1"/>
  <c r="E27" i="1"/>
  <c r="C42" i="1"/>
  <c r="C27" i="1"/>
  <c r="J42" i="1"/>
  <c r="J27" i="1"/>
  <c r="H42" i="1"/>
  <c r="H27" i="1"/>
  <c r="F42" i="1"/>
  <c r="F27" i="1"/>
  <c r="D42" i="1"/>
  <c r="D27" i="1"/>
  <c r="H42" i="2"/>
  <c r="I131" i="1" l="1"/>
  <c r="I137" i="1" s="1"/>
  <c r="I141" i="1" s="1"/>
  <c r="E131" i="1"/>
  <c r="E137" i="1" s="1"/>
  <c r="E141" i="1" s="1"/>
</calcChain>
</file>

<file path=xl/sharedStrings.xml><?xml version="1.0" encoding="utf-8"?>
<sst xmlns="http://schemas.openxmlformats.org/spreadsheetml/2006/main" count="475" uniqueCount="230">
  <si>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</si>
  <si>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</si>
  <si>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</si>
  <si>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</si>
  <si>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</si>
  <si>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</si>
  <si>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</si>
  <si>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</si>
  <si>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</si>
  <si>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</si>
  <si>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</si>
  <si>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</si>
  <si>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</si>
  <si>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</si>
  <si>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</si>
  <si>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</si>
  <si>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</si>
  <si>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</si>
  <si>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CONCID</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</si>
  <si>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</si>
  <si>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</si>
  <si>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</si>
  <si>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</si>
  <si>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</si>
  <si>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</si>
  <si>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</si>
  <si>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</si>
  <si>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</si>
  <si>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</si>
  <si>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</si>
  <si>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</si>
  <si>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</si>
  <si>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</si>
  <si>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</si>
  <si>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</si>
  <si>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</si>
  <si>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</si>
  <si>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</si>
  <si>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</si>
  <si>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</si>
  <si>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</si>
  <si>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</si>
  <si>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</si>
  <si>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</si>
  <si>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</si>
  <si>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</si>
  <si>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</si>
  <si>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</si>
  <si>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</si>
  <si>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</si>
  <si>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</si>
  <si>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</si>
  <si>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</si>
  <si>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</si>
  <si>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</si>
  <si>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</si>
  <si>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</si>
  <si>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</si>
  <si>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</si>
  <si>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</si>
  <si>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</si>
  <si>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</si>
  <si>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</si>
  <si>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</si>
  <si>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</si>
  <si>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</si>
  <si>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</si>
  <si>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</si>
  <si>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</si>
  <si>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</si>
  <si>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</si>
  <si>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</si>
  <si>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</si>
  <si>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</si>
  <si>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</si>
  <si>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</si>
  <si>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</si>
  <si>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</si>
  <si>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</si>
  <si>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</si>
  <si>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</si>
  <si>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</si>
  <si>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</si>
  <si>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</si>
  <si>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</si>
  <si>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</si>
  <si>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</si>
  <si>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</si>
  <si>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</si>
  <si>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</si>
  <si>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EBITDA Before FF</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</si>
  <si>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</si>
  <si>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</si>
  <si>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</si>
  <si>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</si>
  <si>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</si>
  <si>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</si>
  <si>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</si>
  <si>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</si>
  <si>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</si>
  <si>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</si>
  <si>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Recreation Vehicle Parks and Campsites</t>
  </si>
  <si>
    <t>Number of Available Sites (type of site)</t>
  </si>
  <si>
    <t>Occupied Site Nights</t>
  </si>
  <si>
    <t>Auto Service</t>
  </si>
  <si>
    <t>Marina</t>
  </si>
  <si>
    <t>Number of Slips</t>
  </si>
  <si>
    <t>Months Open</t>
  </si>
  <si>
    <t>Available Slip Months</t>
  </si>
  <si>
    <t>Occupancy Slip Months</t>
  </si>
  <si>
    <t>Average Monthly Rate</t>
  </si>
  <si>
    <t>Transportation</t>
  </si>
  <si>
    <t>Horse and Mule</t>
  </si>
  <si>
    <t>Guided Tours</t>
  </si>
  <si>
    <t>Total Other Direct</t>
  </si>
  <si>
    <t xml:space="preserve">3) Investment activities should include entries for one time acquisition and disposal at the beginning and end of the Draft Contract term as well as cyclical or annual capital investments such as replacement. </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</si>
  <si>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</si>
  <si>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</si>
  <si>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</si>
  <si>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</si>
  <si>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</si>
  <si>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</si>
  <si>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</si>
  <si>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</si>
  <si>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</si>
  <si>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Campground Expenses</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</si>
  <si>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</si>
  <si>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</si>
  <si>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</si>
  <si>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</si>
  <si>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</si>
  <si>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</si>
  <si>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</si>
  <si>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</si>
  <si>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</si>
  <si>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 xml:space="preserve">1) Please note that revenue projections must be based on rates determined by the approval methods set forth in the draft Operating Plan. </t>
  </si>
  <si>
    <t>Year Zero</t>
  </si>
  <si>
    <t>Real Property (not Within Park)</t>
  </si>
  <si>
    <t>Assets and Other</t>
  </si>
  <si>
    <t>Total of Recaptue of Investments at the End of the Contract Term</t>
  </si>
  <si>
    <t>Leasehold Surrender Interest Value</t>
  </si>
  <si>
    <t>RECAPTURE OF INVESTMENT ASSUMPTIONS</t>
  </si>
  <si>
    <t>RECAPTURE OF INVESTMENT FORM</t>
  </si>
  <si>
    <t>Borrowings/ Repayment of Debt</t>
  </si>
  <si>
    <t>Sale/Repurchase of Stock</t>
  </si>
  <si>
    <t>Leasehold Surrender Interest</t>
  </si>
  <si>
    <t>1) The value of ending LSI is only a best guess estimate neither offeror nor the NPS is bound by the number presented above.</t>
  </si>
  <si>
    <t>2) Reference the Draft Contract and exhibits for guidance on Leasehold Surrender Interest and Personal Property.</t>
  </si>
  <si>
    <t>4) Yellow cells represent categories that need to be explained on the "Recapture of Investment Assumptions" worksheet.</t>
  </si>
  <si>
    <t>5) All Offerors must include their estimate of the ending value of all property and other assets at the end of the Draft Contract.</t>
  </si>
  <si>
    <t>Personal Property Replacement</t>
  </si>
  <si>
    <t>Describe - Repair and Maintenance Reserve expenditures during the Draft Contract</t>
  </si>
  <si>
    <t>Describe - LSI occurring during the Draft Contract</t>
  </si>
  <si>
    <t>6) Since Repair and Maintenance Reserve (component renewal) activities are considered capital expenditures they should be included on the cash flow statement.</t>
  </si>
  <si>
    <t xml:space="preserve">Describe - Personal property replacement during the Draft Contract </t>
  </si>
  <si>
    <t xml:space="preserve">6) Recapture amounts entered into this form should not be included in the proforma income statement. </t>
  </si>
  <si>
    <t>Total Covers</t>
  </si>
  <si>
    <t>Average Check</t>
  </si>
  <si>
    <t>Total Transactions</t>
  </si>
  <si>
    <t>Average Revenue Per Transaction</t>
  </si>
  <si>
    <t>Available Site Nights</t>
  </si>
  <si>
    <t>Name of Offeror</t>
  </si>
  <si>
    <t>Repair and Maintenance Reserve</t>
  </si>
  <si>
    <t xml:space="preserve">Repair and Maintenance Reserve </t>
  </si>
  <si>
    <t>Net Cash Provided (Used) by Operating Activities</t>
  </si>
  <si>
    <t>Net Cash Provided (Used) by Financing Activities</t>
  </si>
  <si>
    <t>Net Cash Provided (Used) by Investing Activities</t>
  </si>
  <si>
    <t>of the Draft Contract.</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</si>
  <si>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</si>
  <si>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</si>
  <si>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Assets necessary to Operate the Concession, that will be acquired by the Offeror if awarded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</si>
  <si>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</si>
  <si>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</si>
  <si>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</si>
  <si>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</si>
  <si>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</si>
  <si>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</si>
  <si>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</si>
  <si>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</si>
  <si>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</si>
  <si>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</si>
  <si>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</si>
  <si>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</si>
  <si>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</si>
  <si>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</si>
  <si>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</si>
  <si>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</si>
  <si>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 xml:space="preserve">of the Draft Contract. </t>
  </si>
  <si>
    <r>
      <t xml:space="preserve">Assets necessary to Operate the Concession that </t>
    </r>
    <r>
      <rPr>
        <u/>
        <sz val="10"/>
        <rFont val="Arial"/>
        <family val="2"/>
      </rPr>
      <t>will be acquired</t>
    </r>
    <r>
      <rPr>
        <sz val="10"/>
        <rFont val="Arial"/>
        <family val="2"/>
      </rPr>
      <t xml:space="preserve"> by the Offeror if awarded the Draft Contract.</t>
    </r>
  </si>
  <si>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</si>
  <si>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</si>
  <si>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</si>
  <si>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the useful life of the asset or the contract term. </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</si>
  <si>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</si>
  <si>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</si>
  <si>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</si>
  <si>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</si>
  <si>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</si>
  <si>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</si>
  <si>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</si>
  <si>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</si>
  <si>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</si>
  <si>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</si>
  <si>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</si>
  <si>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</si>
  <si>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average of 10% of Gross Revenue to an annual average of 20% of Gross Revenues over the life of the Draft Contract.</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</si>
  <si>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</si>
  <si>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</si>
  <si>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4) The NPS views the treatment of Repair and Maintenance Reserve (component renewal) items as leasehold improvements. It is expected that the cost will be amortized over the shorter of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</si>
  <si>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</si>
  <si>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</si>
  <si>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</si>
  <si>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</si>
  <si>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</si>
  <si>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 xml:space="preserve">4) Estimates for capital expenditures in the Cash Flow Statements made prior to or during the first year after the start of the Draft Contract should be reflective of estimates provide in the Initial Investment </t>
  </si>
  <si>
    <t>and Start-up Costs form.</t>
  </si>
  <si>
    <t>understand how the estimates were determined.</t>
  </si>
  <si>
    <t xml:space="preserve">3) Formulas included in this form are provided by the NPS as guidance only. The Offeror is responsible for its financial </t>
  </si>
  <si>
    <t xml:space="preserve">7) Recapture amounts entered in this form should be included in the cash flow proforma as capital recapture in the final year </t>
  </si>
  <si>
    <t xml:space="preserve">Please describe the method used to determine the values of the planned recoup of investments at the end of the </t>
  </si>
  <si>
    <t>Draft Contract.</t>
  </si>
  <si>
    <t xml:space="preserve">fully understand how the estimates were determined. </t>
  </si>
  <si>
    <t xml:space="preserve">1) In the description sections of this form, please provide an explanation of sufficient detail to allow a reviewer to </t>
  </si>
  <si>
    <t>NOTICES</t>
  </si>
  <si>
    <t>PRIVACY ACT</t>
  </si>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</sst>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92">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applyAlignment="1">
      <alignment horizontal="left" vertical="top"/>
    </xf>
    <xf numFmtId="0" fontId="3" fillId="0" borderId="0" xfId="0" applyFont="1" applyBorder="1"/>
    <xf numFmtId="0" fontId="3" fillId="5" borderId="0" xfId="0" applyFont="1" applyFill="1" applyBorder="1"/>
    <xf numFmtId="0" fontId="3" fillId="4" borderId="0" xfId="0" applyFont="1" applyFill="1" applyBorder="1"/>
    <xf numFmtId="0" fontId="3" fillId="6" borderId="0" xfId="0" applyFont="1" applyFill="1" applyBorder="1" applyAlignment="1">
      <alignment horizontal="right"/>
    </xf>
    <xf numFmtId="0" fontId="3" fillId="5" borderId="0" xfId="0" applyFont="1" applyFill="1" applyBorder="1" applyAlignment="1">
      <alignment horizontal="right"/>
    </xf>
    <xf numFmtId="0" fontId="2" fillId="5" borderId="0" xfId="0" applyFont="1" applyFill="1" applyBorder="1" applyAlignment="1">
      <alignment horizontal="right"/>
    </xf>
    <xf numFmtId="0" fontId="0" fillId="5" borderId="0" xfId="0" applyFill="1" applyBorder="1" applyAlignment="1">
      <alignment horizontal="left" vertical="top"/>
    </xf>
    <xf numFmtId="0" fontId="3" fillId="5" borderId="0" xfId="0" applyFont="1" applyFill="1" applyBorder="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Border="1" applyAlignment="1">
      <alignment horizontal="right" vertical="top"/>
    </xf>
    <xf numFmtId="0" fontId="3" fillId="3" borderId="0" xfId="0" applyFont="1" applyFill="1" applyBorder="1" applyAlignment="1">
      <alignmen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11" fillId="5" borderId="0" xfId="0" applyFont="1" applyFill="1" applyBorder="1" applyAlignment="1">
      <alignment horizontal="left" vertical="top"/>
    </xf>
    <xf numFmtId="0" fontId="11" fillId="3" borderId="0" xfId="0" applyFont="1" applyFill="1" applyBorder="1" applyAlignment="1">
      <alignment horizontal="left" vertical="top"/>
    </xf>
    <xf numFmtId="0" fontId="9" fillId="0" borderId="0" xfId="0" applyFont="1" applyBorder="1"/>
    <xf numFmtId="0" fontId="0" fillId="0" borderId="0" xfId="0" applyBorder="1" applyAlignment="1">
      <alignment horizontal="left" vertical="top"/>
    </xf>
    <xf numFmtId="0" fontId="3" fillId="3" borderId="0" xfId="0" applyFont="1" applyFill="1" applyBorder="1" applyAlignment="1">
      <alignment horizontal="left" vertical="top"/>
    </xf>
    <xf numFmtId="0" fontId="3" fillId="0" borderId="0" xfId="0" applyFont="1" applyFill="1" applyBorder="1"/>
    <xf numFmtId="0" fontId="13" fillId="0" borderId="0" xfId="0" applyFont="1" applyBorder="1" applyAlignment="1">
      <alignment horizontal="left" vertical="top"/>
    </xf>
    <xf numFmtId="0" fontId="1" fillId="4" borderId="0" xfId="4" applyFont="1" applyFill="1" applyBorder="1" applyAlignment="1">
      <alignment horizontal="left" vertical="top" wrapText="1"/>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3" fillId="6" borderId="0" xfId="0" applyFont="1" applyFill="1" applyBorder="1" applyAlignment="1"/>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3"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3" fillId="4" borderId="0" xfId="0" applyFont="1" applyFill="1" applyBorder="1" applyAlignment="1">
      <alignment vertical="top" wrapText="1"/>
    </xf>
    <xf numFmtId="0" fontId="3" fillId="4" borderId="0" xfId="0" applyFont="1" applyFill="1" applyBorder="1" applyAlignment="1"/>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3" fillId="3" borderId="0" xfId="0" applyFont="1" applyFill="1" applyBorder="1" applyAlignment="1"/>
    <xf numFmtId="0" fontId="2" fillId="4" borderId="0" xfId="0" applyFont="1" applyFill="1" applyBorder="1" applyAlignment="1"/>
    <xf numFmtId="3" fontId="3" fillId="0" borderId="0" xfId="0" applyNumberFormat="1" applyFont="1" applyFill="1" applyBorder="1" applyAlignment="1"/>
    <xf numFmtId="3" fontId="3" fillId="4" borderId="0" xfId="0" applyNumberFormat="1" applyFont="1" applyFill="1" applyBorder="1" applyAlignment="1"/>
    <xf numFmtId="3" fontId="3" fillId="4" borderId="2" xfId="0" applyNumberFormat="1" applyFont="1" applyFill="1" applyBorder="1" applyAlignment="1"/>
    <xf numFmtId="3" fontId="3" fillId="0" borderId="0" xfId="0" applyNumberFormat="1" applyFont="1" applyBorder="1" applyAlignment="1"/>
    <xf numFmtId="0" fontId="3" fillId="0" borderId="0" xfId="0" applyFont="1" applyBorder="1" applyAlignment="1">
      <alignment vertical="top"/>
    </xf>
    <xf numFmtId="0" fontId="1" fillId="3" borderId="0" xfId="0" applyFont="1" applyFill="1" applyBorder="1" applyAlignment="1">
      <alignment vertical="top"/>
    </xf>
    <xf numFmtId="0" fontId="12" fillId="3" borderId="0" xfId="0" applyFont="1" applyFill="1" applyBorder="1" applyAlignment="1">
      <alignment vertical="top"/>
    </xf>
    <xf numFmtId="0" fontId="12" fillId="0" borderId="0" xfId="0" applyFont="1" applyBorder="1" applyAlignment="1">
      <alignment vertical="top"/>
    </xf>
    <xf numFmtId="0" fontId="12" fillId="3" borderId="0" xfId="0" applyFont="1" applyFill="1" applyBorder="1" applyAlignment="1">
      <alignment horizontal="left" vertical="top"/>
    </xf>
    <xf numFmtId="0" fontId="12" fillId="0" borderId="0" xfId="0" applyFont="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3" fillId="6" borderId="0" xfId="0" applyFont="1" applyFill="1" applyBorder="1" applyAlignment="1">
      <alignment horizontal="left"/>
    </xf>
    <xf numFmtId="0" fontId="1" fillId="0" borderId="0" xfId="0" applyFont="1" applyBorder="1" applyAlignment="1">
      <alignment horizontal="left"/>
    </xf>
    <xf numFmtId="0" fontId="3" fillId="0" borderId="0" xfId="0" applyFont="1" applyFill="1" applyBorder="1" applyAlignment="1"/>
    <xf numFmtId="3" fontId="3" fillId="4" borderId="1" xfId="0" applyNumberFormat="1" applyFont="1" applyFill="1" applyBorder="1" applyAlignment="1"/>
    <xf numFmtId="3" fontId="3" fillId="0" borderId="1" xfId="0" applyNumberFormat="1" applyFont="1" applyFill="1" applyBorder="1" applyAlignment="1"/>
    <xf numFmtId="3" fontId="3" fillId="0" borderId="1" xfId="0" applyNumberFormat="1" applyFont="1" applyBorder="1" applyAlignment="1"/>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3"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3"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3" fillId="5" borderId="0" xfId="0" applyFont="1" applyFill="1" applyBorder="1" applyAlignment="1"/>
    <xf numFmtId="0" fontId="2" fillId="8"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3"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0" fontId="12" fillId="5" borderId="0" xfId="0" applyFont="1" applyFill="1" applyBorder="1" applyAlignment="1">
      <alignment horizontal="left" vertical="top"/>
    </xf>
    <xf numFmtId="164" fontId="12" fillId="5" borderId="0" xfId="1" applyNumberFormat="1" applyFont="1" applyFill="1" applyBorder="1" applyAlignment="1">
      <alignment horizontal="left" vertical="top"/>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3" fillId="5" borderId="0" xfId="0" applyNumberFormat="1" applyFont="1" applyFill="1" applyBorder="1" applyAlignment="1"/>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view="pageLayout" zoomScaleNormal="100" workbookViewId="0">
      <selection activeCell="A4" sqref="A4:J4"/>
    </sheetView>
  </sheetViews>
  <sheetFormatPr defaultRowHeight="13.2" x14ac:dyDescent="0.25"/>
  <cols>
    <col min="9" max="9" width="13.44140625" customWidth="1"/>
    <col min="10" max="10" width="3.44140625" customWidth="1"/>
  </cols>
  <sheetData>
    <row r="1" spans="1:10" x14ac:dyDescent="0.25">
      <c r="A1" s="188" t="s">
        <v>223</v>
      </c>
      <c r="B1" s="188"/>
      <c r="C1" s="188"/>
      <c r="D1" s="188"/>
      <c r="E1" s="188"/>
      <c r="F1" s="188"/>
      <c r="G1" s="188"/>
      <c r="H1" s="188"/>
      <c r="I1" s="188"/>
      <c r="J1" s="188"/>
    </row>
    <row r="2" spans="1:10" x14ac:dyDescent="0.25">
      <c r="A2" s="189"/>
      <c r="B2" s="189"/>
      <c r="C2" s="189"/>
      <c r="D2" s="189"/>
      <c r="E2" s="189"/>
      <c r="F2" s="189"/>
      <c r="G2" s="189"/>
      <c r="H2" s="189"/>
      <c r="I2" s="189"/>
      <c r="J2" s="189"/>
    </row>
    <row r="3" spans="1:10" x14ac:dyDescent="0.25">
      <c r="A3" s="188" t="s">
        <v>224</v>
      </c>
      <c r="B3" s="188"/>
      <c r="C3" s="188"/>
      <c r="D3" s="188"/>
      <c r="E3" s="188"/>
      <c r="F3" s="188"/>
      <c r="G3" s="188"/>
      <c r="H3" s="188"/>
      <c r="I3" s="188"/>
      <c r="J3" s="188"/>
    </row>
    <row r="4" spans="1:10" ht="252.75" customHeight="1" x14ac:dyDescent="0.25">
      <c r="A4" s="186" t="s">
        <v>229</v>
      </c>
      <c r="B4" s="187"/>
      <c r="C4" s="187"/>
      <c r="D4" s="187"/>
      <c r="E4" s="187"/>
      <c r="F4" s="187"/>
      <c r="G4" s="187"/>
      <c r="H4" s="187"/>
      <c r="I4" s="187"/>
      <c r="J4" s="187"/>
    </row>
    <row r="5" spans="1:10" x14ac:dyDescent="0.25">
      <c r="A5" s="189"/>
      <c r="B5" s="189"/>
      <c r="C5" s="189"/>
      <c r="D5" s="189"/>
      <c r="E5" s="189"/>
      <c r="F5" s="189"/>
      <c r="G5" s="189"/>
      <c r="H5" s="189"/>
      <c r="I5" s="189"/>
      <c r="J5" s="189"/>
    </row>
    <row r="6" spans="1:10" x14ac:dyDescent="0.25">
      <c r="A6" s="188" t="s">
        <v>225</v>
      </c>
      <c r="B6" s="188"/>
      <c r="C6" s="188"/>
      <c r="D6" s="188"/>
      <c r="E6" s="188"/>
      <c r="F6" s="188"/>
      <c r="G6" s="188"/>
      <c r="H6" s="188"/>
      <c r="I6" s="188"/>
      <c r="J6" s="188"/>
    </row>
    <row r="7" spans="1:10" ht="69" customHeight="1" x14ac:dyDescent="0.25">
      <c r="A7" s="186" t="s">
        <v>227</v>
      </c>
      <c r="B7" s="187"/>
      <c r="C7" s="187"/>
      <c r="D7" s="187"/>
      <c r="E7" s="187"/>
      <c r="F7" s="187"/>
      <c r="G7" s="187"/>
      <c r="H7" s="187"/>
      <c r="I7" s="187"/>
      <c r="J7" s="187"/>
    </row>
    <row r="8" spans="1:10" x14ac:dyDescent="0.25">
      <c r="A8" s="189"/>
      <c r="B8" s="189"/>
      <c r="C8" s="189"/>
      <c r="D8" s="189"/>
      <c r="E8" s="189"/>
      <c r="F8" s="189"/>
      <c r="G8" s="189"/>
      <c r="H8" s="189"/>
      <c r="I8" s="189"/>
      <c r="J8" s="189"/>
    </row>
    <row r="9" spans="1:10" x14ac:dyDescent="0.25">
      <c r="A9" s="188" t="s">
        <v>226</v>
      </c>
      <c r="B9" s="188"/>
      <c r="C9" s="188"/>
      <c r="D9" s="188"/>
      <c r="E9" s="188"/>
      <c r="F9" s="188"/>
      <c r="G9" s="188"/>
      <c r="H9" s="188"/>
      <c r="I9" s="188"/>
      <c r="J9" s="188"/>
    </row>
    <row r="10" spans="1:10" ht="54.6" customHeight="1" x14ac:dyDescent="0.25">
      <c r="A10" s="186" t="s">
        <v>228</v>
      </c>
      <c r="B10" s="187"/>
      <c r="C10" s="187"/>
      <c r="D10" s="187"/>
      <c r="E10" s="187"/>
      <c r="F10" s="187"/>
      <c r="G10" s="187"/>
      <c r="H10" s="187"/>
      <c r="I10" s="187"/>
      <c r="J10" s="187"/>
    </row>
    <row r="11" spans="1:10" x14ac:dyDescent="0.25">
      <c r="A11" s="47"/>
      <c r="B11" s="47"/>
      <c r="C11" s="47"/>
      <c r="D11" s="47"/>
      <c r="E11" s="47"/>
      <c r="F11" s="47"/>
      <c r="G11" s="47"/>
      <c r="H11" s="47"/>
      <c r="I11" s="47"/>
      <c r="J11" s="47"/>
    </row>
    <row r="12" spans="1:10" x14ac:dyDescent="0.25">
      <c r="A12" s="47"/>
      <c r="B12" s="47"/>
      <c r="C12" s="47"/>
      <c r="D12" s="47"/>
      <c r="E12" s="47"/>
      <c r="F12" s="47"/>
      <c r="G12" s="47"/>
      <c r="H12" s="47"/>
      <c r="I12" s="47"/>
      <c r="J12" s="47"/>
    </row>
    <row r="13" spans="1:10" x14ac:dyDescent="0.25">
      <c r="A13" s="47"/>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c r="B15" s="47"/>
      <c r="C15" s="47"/>
      <c r="D15" s="47"/>
      <c r="E15" s="47"/>
      <c r="F15" s="47"/>
      <c r="G15" s="47"/>
      <c r="H15" s="47"/>
      <c r="I15" s="47"/>
      <c r="J15" s="47"/>
    </row>
    <row r="16" spans="1:10" x14ac:dyDescent="0.25">
      <c r="A16" s="47"/>
      <c r="B16" s="47"/>
      <c r="C16" s="47"/>
      <c r="D16" s="47"/>
      <c r="E16" s="47"/>
      <c r="F16" s="47"/>
      <c r="G16" s="47"/>
      <c r="H16" s="47"/>
      <c r="I16" s="47"/>
      <c r="J16" s="47"/>
    </row>
    <row r="17" spans="1:10" x14ac:dyDescent="0.25">
      <c r="A17" s="47"/>
      <c r="B17" s="47"/>
      <c r="C17" s="47"/>
      <c r="D17" s="47"/>
      <c r="E17" s="47"/>
      <c r="F17" s="47"/>
      <c r="G17" s="47"/>
      <c r="H17" s="47"/>
      <c r="I17" s="47"/>
      <c r="J17" s="47"/>
    </row>
    <row r="18" spans="1:10" x14ac:dyDescent="0.25">
      <c r="A18" s="47"/>
      <c r="B18" s="47"/>
      <c r="C18" s="47"/>
      <c r="D18" s="47"/>
      <c r="E18" s="47"/>
      <c r="F18" s="47"/>
      <c r="G18" s="47"/>
      <c r="H18" s="47"/>
      <c r="I18" s="47"/>
      <c r="J18" s="47"/>
    </row>
    <row r="19" spans="1:10" x14ac:dyDescent="0.25">
      <c r="A19" s="47"/>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heetViews>
  <sheetFormatPr defaultColWidth="9.21875" defaultRowHeight="13.2" x14ac:dyDescent="0.25"/>
  <cols>
    <col min="1" max="1" width="33.5546875" style="12" customWidth="1"/>
    <col min="2" max="2" width="62.21875" style="12" customWidth="1"/>
    <col min="3" max="16384" width="9.21875" style="12"/>
  </cols>
  <sheetData>
    <row r="1" spans="1:2" ht="15.6" x14ac:dyDescent="0.3">
      <c r="A1" s="35" t="s">
        <v>141</v>
      </c>
      <c r="B1" s="13"/>
    </row>
    <row r="2" spans="1:2" ht="15.6" x14ac:dyDescent="0.3">
      <c r="A2" s="35"/>
      <c r="B2" s="13"/>
    </row>
    <row r="3" spans="1:2" x14ac:dyDescent="0.25">
      <c r="A3" s="14" t="s">
        <v>33</v>
      </c>
      <c r="B3" s="13"/>
    </row>
    <row r="4" spans="1:2" x14ac:dyDescent="0.25">
      <c r="A4" s="13"/>
      <c r="B4" s="13"/>
    </row>
    <row r="5" spans="1:2" x14ac:dyDescent="0.25">
      <c r="A5" s="17" t="s">
        <v>161</v>
      </c>
      <c r="B5" s="14"/>
    </row>
    <row r="6" spans="1:2" x14ac:dyDescent="0.25">
      <c r="A6" s="16"/>
      <c r="B6" s="13"/>
    </row>
    <row r="7" spans="1:2" x14ac:dyDescent="0.25">
      <c r="A7" s="17" t="s">
        <v>18</v>
      </c>
      <c r="B7" s="14"/>
    </row>
    <row r="8" spans="1:2" x14ac:dyDescent="0.25">
      <c r="A8" s="13"/>
      <c r="B8" s="4"/>
    </row>
    <row r="9" spans="1:2" x14ac:dyDescent="0.25">
      <c r="A9" s="24" t="s">
        <v>138</v>
      </c>
      <c r="B9" s="23"/>
    </row>
    <row r="10" spans="1:2" ht="12.75" customHeight="1" x14ac:dyDescent="0.25">
      <c r="A10" s="98" t="s">
        <v>219</v>
      </c>
      <c r="B10" s="98"/>
    </row>
    <row r="11" spans="1:2" x14ac:dyDescent="0.25">
      <c r="A11" s="98" t="s">
        <v>220</v>
      </c>
      <c r="B11" s="98"/>
    </row>
    <row r="12" spans="1:2" x14ac:dyDescent="0.25">
      <c r="A12" s="13"/>
      <c r="B12" s="13"/>
    </row>
    <row r="13" spans="1:2" ht="70.05" customHeight="1" x14ac:dyDescent="0.25">
      <c r="A13" s="29" t="s">
        <v>140</v>
      </c>
      <c r="B13" s="40" t="s">
        <v>29</v>
      </c>
    </row>
    <row r="14" spans="1:2" ht="70.05" customHeight="1" x14ac:dyDescent="0.25">
      <c r="A14" s="21" t="s">
        <v>36</v>
      </c>
      <c r="B14" s="41" t="s">
        <v>29</v>
      </c>
    </row>
    <row r="15" spans="1:2" ht="70.05" customHeight="1" x14ac:dyDescent="0.25">
      <c r="A15" s="21" t="s">
        <v>28</v>
      </c>
      <c r="B15" s="41" t="s">
        <v>29</v>
      </c>
    </row>
    <row r="16" spans="1:2" s="8" customFormat="1" ht="70.05" customHeight="1" x14ac:dyDescent="0.25">
      <c r="A16" s="21" t="s">
        <v>35</v>
      </c>
      <c r="B16" s="41" t="s">
        <v>29</v>
      </c>
    </row>
    <row r="17" spans="1:2" s="8" customFormat="1" ht="70.05" customHeight="1" x14ac:dyDescent="0.25">
      <c r="A17" s="21" t="s">
        <v>40</v>
      </c>
      <c r="B17" s="41" t="s">
        <v>29</v>
      </c>
    </row>
    <row r="18" spans="1:2" s="8" customFormat="1" ht="70.05" customHeight="1" x14ac:dyDescent="0.25">
      <c r="A18" s="21" t="s">
        <v>23</v>
      </c>
      <c r="B18" s="41" t="s">
        <v>29</v>
      </c>
    </row>
    <row r="19" spans="1:2" s="8" customFormat="1" ht="70.05" customHeight="1" x14ac:dyDescent="0.25">
      <c r="A19" s="21" t="s">
        <v>23</v>
      </c>
      <c r="B19" s="41" t="s">
        <v>29</v>
      </c>
    </row>
    <row r="20" spans="1:2" s="8" customFormat="1" ht="70.05" customHeight="1" x14ac:dyDescent="0.25">
      <c r="A20" s="21" t="s">
        <v>23</v>
      </c>
      <c r="B20" s="41" t="s">
        <v>29</v>
      </c>
    </row>
    <row r="21" spans="1:2" s="8" customFormat="1" x14ac:dyDescent="0.25">
      <c r="A21" s="13"/>
      <c r="B21" s="16"/>
    </row>
    <row r="22" spans="1:2" s="8" customFormat="1" x14ac:dyDescent="0.25">
      <c r="A22" s="33" t="s">
        <v>50</v>
      </c>
      <c r="B22" s="11"/>
    </row>
    <row r="23" spans="1:2" s="8" customFormat="1" x14ac:dyDescent="0.25">
      <c r="A23" s="61" t="s">
        <v>222</v>
      </c>
      <c r="B23" s="11"/>
    </row>
    <row r="24" spans="1:2" s="8" customFormat="1" x14ac:dyDescent="0.25">
      <c r="A24" s="170" t="s">
        <v>221</v>
      </c>
      <c r="B24" s="11"/>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zoomScaleNormal="100" zoomScaleSheetLayoutView="100" workbookViewId="0">
      <selection activeCell="G37" sqref="G37"/>
    </sheetView>
  </sheetViews>
  <sheetFormatPr defaultColWidth="8.77734375" defaultRowHeight="13.2" x14ac:dyDescent="0.25"/>
  <cols>
    <col min="1" max="1" width="23.5546875" style="174" customWidth="1"/>
    <col min="2" max="2" width="48.44140625" style="174" bestFit="1" customWidth="1"/>
    <col min="3" max="3" width="1.77734375" style="185" customWidth="1"/>
    <col min="4" max="4" width="13.21875" style="174" customWidth="1"/>
    <col min="5" max="5" width="19.44140625" style="174" customWidth="1"/>
    <col min="6" max="16384" width="8.77734375" style="174"/>
  </cols>
  <sheetData>
    <row r="1" spans="1:5" s="172" customFormat="1" x14ac:dyDescent="0.25">
      <c r="A1" s="32" t="s">
        <v>45</v>
      </c>
      <c r="B1" s="50"/>
      <c r="C1" s="171"/>
      <c r="D1" s="50"/>
      <c r="E1" s="50"/>
    </row>
    <row r="2" spans="1:5" s="172" customFormat="1" x14ac:dyDescent="0.25">
      <c r="A2" s="32"/>
      <c r="B2" s="50"/>
      <c r="C2" s="171"/>
      <c r="D2" s="50"/>
      <c r="E2" s="50"/>
    </row>
    <row r="3" spans="1:5" x14ac:dyDescent="0.25">
      <c r="A3" s="173" t="s">
        <v>33</v>
      </c>
      <c r="B3" s="50"/>
      <c r="C3" s="171"/>
      <c r="D3" s="50"/>
      <c r="E3" s="50"/>
    </row>
    <row r="4" spans="1:5" x14ac:dyDescent="0.25">
      <c r="A4" s="50"/>
      <c r="B4" s="50"/>
      <c r="C4" s="171"/>
      <c r="D4" s="50"/>
      <c r="E4" s="50"/>
    </row>
    <row r="5" spans="1:5" x14ac:dyDescent="0.25">
      <c r="A5" s="17" t="s">
        <v>161</v>
      </c>
      <c r="B5" s="173"/>
      <c r="C5" s="171"/>
      <c r="D5" s="50"/>
      <c r="E5" s="50"/>
    </row>
    <row r="6" spans="1:5" x14ac:dyDescent="0.25">
      <c r="A6" s="50"/>
      <c r="B6" s="50"/>
      <c r="C6" s="171"/>
      <c r="D6" s="50"/>
      <c r="E6" s="50"/>
    </row>
    <row r="7" spans="1:5" x14ac:dyDescent="0.25">
      <c r="A7" s="17" t="s">
        <v>18</v>
      </c>
      <c r="B7" s="6"/>
      <c r="C7" s="171"/>
      <c r="D7" s="50"/>
      <c r="E7" s="50"/>
    </row>
    <row r="8" spans="1:5" x14ac:dyDescent="0.25">
      <c r="A8" s="50"/>
      <c r="B8" s="50"/>
      <c r="C8" s="171"/>
      <c r="D8" s="50"/>
      <c r="E8" s="50"/>
    </row>
    <row r="9" spans="1:5" x14ac:dyDescent="0.25">
      <c r="A9" s="24" t="s">
        <v>44</v>
      </c>
      <c r="B9" s="23"/>
      <c r="C9" s="23"/>
      <c r="D9" s="23"/>
      <c r="E9" s="23"/>
    </row>
    <row r="10" spans="1:5" x14ac:dyDescent="0.25">
      <c r="A10" s="5" t="s">
        <v>42</v>
      </c>
      <c r="B10" s="50"/>
      <c r="C10" s="171"/>
      <c r="D10" s="50"/>
      <c r="E10" s="50"/>
    </row>
    <row r="11" spans="1:5" x14ac:dyDescent="0.25">
      <c r="A11" s="50" t="s">
        <v>168</v>
      </c>
      <c r="B11" s="50"/>
      <c r="C11" s="171"/>
      <c r="D11" s="50"/>
      <c r="E11" s="50"/>
    </row>
    <row r="12" spans="1:5" x14ac:dyDescent="0.25">
      <c r="A12" s="50" t="s">
        <v>169</v>
      </c>
      <c r="B12" s="50"/>
      <c r="C12" s="171"/>
      <c r="D12" s="50"/>
      <c r="E12" s="50"/>
    </row>
    <row r="13" spans="1:5" x14ac:dyDescent="0.25">
      <c r="A13" s="50"/>
      <c r="B13" s="50"/>
      <c r="C13" s="171"/>
      <c r="D13" s="50"/>
      <c r="E13" s="50"/>
    </row>
    <row r="14" spans="1:5" x14ac:dyDescent="0.25">
      <c r="A14" s="50"/>
      <c r="B14" s="26" t="s">
        <v>116</v>
      </c>
      <c r="C14" s="48"/>
      <c r="D14" s="77"/>
      <c r="E14" s="50"/>
    </row>
    <row r="15" spans="1:5" x14ac:dyDescent="0.25">
      <c r="A15" s="50"/>
      <c r="B15" s="26" t="s">
        <v>36</v>
      </c>
      <c r="C15" s="48"/>
      <c r="D15" s="77"/>
      <c r="E15" s="50"/>
    </row>
    <row r="16" spans="1:5" x14ac:dyDescent="0.25">
      <c r="A16" s="50"/>
      <c r="B16" s="26" t="s">
        <v>66</v>
      </c>
      <c r="C16" s="48"/>
      <c r="D16" s="77"/>
      <c r="E16" s="50"/>
    </row>
    <row r="17" spans="1:5" x14ac:dyDescent="0.25">
      <c r="A17" s="50"/>
      <c r="B17" s="26" t="s">
        <v>35</v>
      </c>
      <c r="C17" s="48"/>
      <c r="D17" s="77"/>
      <c r="E17" s="50"/>
    </row>
    <row r="18" spans="1:5" x14ac:dyDescent="0.25">
      <c r="A18" s="50"/>
      <c r="B18" s="26" t="s">
        <v>23</v>
      </c>
      <c r="C18" s="48"/>
      <c r="D18" s="77"/>
      <c r="E18" s="50"/>
    </row>
    <row r="19" spans="1:5" x14ac:dyDescent="0.25">
      <c r="A19" s="50"/>
      <c r="B19" s="50"/>
      <c r="C19" s="171"/>
      <c r="D19" s="50"/>
      <c r="E19" s="50"/>
    </row>
    <row r="20" spans="1:5" x14ac:dyDescent="0.25">
      <c r="A20" s="50"/>
      <c r="B20" s="175"/>
      <c r="C20" s="45" t="s">
        <v>38</v>
      </c>
      <c r="D20" s="77">
        <f>SUM(D14:D18)</f>
        <v>0</v>
      </c>
      <c r="E20" s="50"/>
    </row>
    <row r="21" spans="1:5" x14ac:dyDescent="0.25">
      <c r="A21" s="5"/>
      <c r="B21" s="50"/>
      <c r="C21" s="171"/>
      <c r="D21" s="50"/>
      <c r="E21" s="50"/>
    </row>
    <row r="22" spans="1:5" x14ac:dyDescent="0.25">
      <c r="A22" s="5" t="s">
        <v>43</v>
      </c>
      <c r="B22" s="50"/>
      <c r="C22" s="171"/>
      <c r="D22" s="50"/>
      <c r="E22" s="50"/>
    </row>
    <row r="23" spans="1:5" x14ac:dyDescent="0.25">
      <c r="A23" s="50" t="s">
        <v>170</v>
      </c>
      <c r="B23" s="50"/>
      <c r="C23" s="171"/>
      <c r="D23" s="50"/>
      <c r="E23" s="50"/>
    </row>
    <row r="24" spans="1:5" x14ac:dyDescent="0.25">
      <c r="A24" s="50"/>
      <c r="B24" s="50"/>
      <c r="C24" s="171"/>
      <c r="D24" s="50"/>
      <c r="E24" s="50"/>
    </row>
    <row r="25" spans="1:5" x14ac:dyDescent="0.25">
      <c r="A25" s="50"/>
      <c r="B25" s="28" t="s">
        <v>116</v>
      </c>
      <c r="C25" s="49"/>
      <c r="D25" s="77"/>
      <c r="E25" s="176"/>
    </row>
    <row r="26" spans="1:5" x14ac:dyDescent="0.25">
      <c r="A26" s="50"/>
      <c r="B26" s="26" t="s">
        <v>36</v>
      </c>
      <c r="C26" s="48"/>
      <c r="D26" s="77"/>
      <c r="E26" s="50"/>
    </row>
    <row r="27" spans="1:5" x14ac:dyDescent="0.25">
      <c r="A27" s="50"/>
      <c r="B27" s="26" t="s">
        <v>28</v>
      </c>
      <c r="C27" s="48"/>
      <c r="D27" s="77"/>
      <c r="E27" s="50"/>
    </row>
    <row r="28" spans="1:5" x14ac:dyDescent="0.25">
      <c r="A28" s="50"/>
      <c r="B28" s="26" t="s">
        <v>35</v>
      </c>
      <c r="C28" s="48"/>
      <c r="D28" s="77"/>
      <c r="E28" s="50"/>
    </row>
    <row r="29" spans="1:5" x14ac:dyDescent="0.25">
      <c r="A29" s="50"/>
      <c r="B29" s="26" t="s">
        <v>23</v>
      </c>
      <c r="C29" s="48"/>
      <c r="D29" s="77"/>
      <c r="E29" s="50"/>
    </row>
    <row r="30" spans="1:5" x14ac:dyDescent="0.25">
      <c r="A30" s="50"/>
      <c r="B30" s="175"/>
      <c r="C30" s="48"/>
      <c r="D30" s="50"/>
      <c r="E30" s="50"/>
    </row>
    <row r="31" spans="1:5" x14ac:dyDescent="0.25">
      <c r="A31" s="50"/>
      <c r="B31" s="175"/>
      <c r="C31" s="45" t="s">
        <v>38</v>
      </c>
      <c r="D31" s="77">
        <f>SUM(D25:D29)</f>
        <v>0</v>
      </c>
      <c r="E31" s="50"/>
    </row>
    <row r="32" spans="1:5" x14ac:dyDescent="0.25">
      <c r="A32" s="50"/>
      <c r="B32" s="50"/>
      <c r="C32" s="171"/>
      <c r="D32" s="50"/>
      <c r="E32" s="50"/>
    </row>
    <row r="33" spans="1:5" x14ac:dyDescent="0.25">
      <c r="A33" s="50"/>
      <c r="B33" s="176"/>
      <c r="C33" s="45"/>
      <c r="D33" s="17" t="s">
        <v>37</v>
      </c>
      <c r="E33" s="77">
        <f>D20+D31</f>
        <v>0</v>
      </c>
    </row>
    <row r="34" spans="1:5" x14ac:dyDescent="0.25">
      <c r="A34" s="50"/>
      <c r="B34" s="50"/>
      <c r="C34" s="171"/>
      <c r="D34" s="50"/>
      <c r="E34" s="50"/>
    </row>
    <row r="35" spans="1:5" x14ac:dyDescent="0.25">
      <c r="A35" s="24" t="s">
        <v>9</v>
      </c>
      <c r="B35" s="23"/>
      <c r="C35" s="23"/>
      <c r="D35" s="23"/>
      <c r="E35" s="23"/>
    </row>
    <row r="36" spans="1:5" x14ac:dyDescent="0.25">
      <c r="A36" s="50"/>
      <c r="B36" s="50"/>
      <c r="C36" s="171"/>
      <c r="D36" s="50"/>
      <c r="E36" s="50"/>
    </row>
    <row r="37" spans="1:5" x14ac:dyDescent="0.25">
      <c r="A37" s="50"/>
      <c r="B37" s="26" t="s">
        <v>39</v>
      </c>
      <c r="C37" s="48"/>
      <c r="D37" s="77"/>
      <c r="E37" s="50"/>
    </row>
    <row r="38" spans="1:5" x14ac:dyDescent="0.25">
      <c r="A38" s="50"/>
      <c r="B38" s="26" t="s">
        <v>40</v>
      </c>
      <c r="C38" s="48"/>
      <c r="D38" s="77"/>
      <c r="E38" s="50"/>
    </row>
    <row r="39" spans="1:5" x14ac:dyDescent="0.25">
      <c r="A39" s="50"/>
      <c r="B39" s="26" t="s">
        <v>23</v>
      </c>
      <c r="C39" s="48"/>
      <c r="D39" s="77"/>
      <c r="E39" s="50"/>
    </row>
    <row r="40" spans="1:5" x14ac:dyDescent="0.25">
      <c r="A40" s="50"/>
      <c r="B40" s="175"/>
      <c r="C40" s="48"/>
      <c r="D40" s="175"/>
      <c r="E40" s="50"/>
    </row>
    <row r="41" spans="1:5" x14ac:dyDescent="0.25">
      <c r="A41" s="50"/>
      <c r="B41" s="50"/>
      <c r="C41" s="45"/>
      <c r="D41" s="17" t="s">
        <v>37</v>
      </c>
      <c r="E41" s="77">
        <f>SUM(D37:D39)</f>
        <v>0</v>
      </c>
    </row>
    <row r="42" spans="1:5" x14ac:dyDescent="0.25">
      <c r="A42" s="50"/>
      <c r="B42" s="50"/>
      <c r="C42" s="171"/>
      <c r="D42" s="50"/>
      <c r="E42" s="50"/>
    </row>
    <row r="43" spans="1:5" x14ac:dyDescent="0.25">
      <c r="A43" s="32"/>
      <c r="B43" s="32"/>
      <c r="C43" s="46"/>
      <c r="D43" s="53" t="s">
        <v>41</v>
      </c>
      <c r="E43" s="77">
        <f>+E41+E33</f>
        <v>0</v>
      </c>
    </row>
    <row r="44" spans="1:5" x14ac:dyDescent="0.25">
      <c r="A44" s="170"/>
      <c r="B44" s="170"/>
      <c r="C44" s="177"/>
      <c r="D44" s="170"/>
      <c r="E44" s="170"/>
    </row>
    <row r="45" spans="1:5" s="172" customFormat="1" x14ac:dyDescent="0.25">
      <c r="A45" s="100" t="s">
        <v>50</v>
      </c>
      <c r="B45" s="178"/>
      <c r="C45" s="179"/>
      <c r="D45" s="178"/>
      <c r="E45" s="180"/>
    </row>
    <row r="46" spans="1:5" s="182" customFormat="1" ht="12.75" customHeight="1" x14ac:dyDescent="0.25">
      <c r="A46" s="70" t="s">
        <v>171</v>
      </c>
      <c r="B46" s="181"/>
      <c r="C46" s="181"/>
      <c r="D46" s="181"/>
      <c r="E46" s="181"/>
    </row>
    <row r="47" spans="1:5" s="182" customFormat="1" ht="12.75" customHeight="1" x14ac:dyDescent="0.25">
      <c r="A47" s="70" t="s">
        <v>172</v>
      </c>
      <c r="B47" s="181"/>
      <c r="C47" s="181"/>
      <c r="D47" s="181"/>
      <c r="E47" s="181"/>
    </row>
    <row r="48" spans="1:5" s="182" customFormat="1" ht="12.75" customHeight="1" x14ac:dyDescent="0.25">
      <c r="A48" s="70"/>
      <c r="B48" s="181"/>
      <c r="C48" s="181"/>
      <c r="D48" s="181"/>
      <c r="E48" s="181"/>
    </row>
    <row r="49" spans="1:5" s="182" customFormat="1" ht="12.75" customHeight="1" x14ac:dyDescent="0.25">
      <c r="A49" s="70" t="s">
        <v>61</v>
      </c>
      <c r="B49" s="181"/>
      <c r="C49" s="181"/>
      <c r="D49" s="181"/>
      <c r="E49" s="181"/>
    </row>
    <row r="50" spans="1:5" s="182" customFormat="1" ht="12.75" customHeight="1" x14ac:dyDescent="0.25">
      <c r="A50" s="70"/>
      <c r="B50" s="181"/>
      <c r="C50" s="181"/>
      <c r="D50" s="181"/>
      <c r="E50" s="181"/>
    </row>
    <row r="51" spans="1:5" s="182" customFormat="1" ht="12.75" customHeight="1" x14ac:dyDescent="0.25">
      <c r="A51" s="70" t="s">
        <v>173</v>
      </c>
      <c r="B51" s="181"/>
      <c r="C51" s="181"/>
      <c r="D51" s="181"/>
      <c r="E51" s="181"/>
    </row>
    <row r="52" spans="1:5" s="182" customFormat="1" ht="12.75" customHeight="1" x14ac:dyDescent="0.25">
      <c r="A52" s="70" t="s">
        <v>174</v>
      </c>
      <c r="B52" s="181"/>
      <c r="C52" s="181"/>
      <c r="D52" s="181"/>
      <c r="E52" s="181"/>
    </row>
    <row r="53" spans="1:5" s="182" customFormat="1" ht="12.75" customHeight="1" x14ac:dyDescent="0.25">
      <c r="A53" s="70"/>
      <c r="B53" s="181"/>
      <c r="C53" s="181"/>
      <c r="D53" s="181"/>
      <c r="E53" s="181"/>
    </row>
    <row r="54" spans="1:5" s="182" customFormat="1" ht="12.75" customHeight="1" x14ac:dyDescent="0.25">
      <c r="A54" s="70" t="s">
        <v>175</v>
      </c>
      <c r="B54" s="181"/>
      <c r="C54" s="181"/>
      <c r="D54" s="181"/>
      <c r="E54" s="181"/>
    </row>
    <row r="55" spans="1:5" s="182" customFormat="1" ht="12.75" customHeight="1" x14ac:dyDescent="0.25">
      <c r="A55" s="70" t="s">
        <v>176</v>
      </c>
      <c r="B55" s="181"/>
      <c r="C55" s="181"/>
      <c r="D55" s="181"/>
      <c r="E55" s="181"/>
    </row>
    <row r="56" spans="1:5" s="182" customFormat="1" ht="12.75" customHeight="1" x14ac:dyDescent="0.25">
      <c r="A56" s="70"/>
      <c r="B56" s="181"/>
      <c r="C56" s="181"/>
      <c r="D56" s="181"/>
      <c r="E56" s="181"/>
    </row>
    <row r="57" spans="1:5" s="182" customFormat="1" ht="12.75" customHeight="1" x14ac:dyDescent="0.25">
      <c r="A57" s="70" t="s">
        <v>177</v>
      </c>
      <c r="B57" s="181"/>
      <c r="C57" s="181"/>
      <c r="D57" s="181"/>
      <c r="E57" s="181"/>
    </row>
    <row r="58" spans="1:5" s="182" customFormat="1" ht="12.75" customHeight="1" x14ac:dyDescent="0.25">
      <c r="A58" s="70" t="s">
        <v>178</v>
      </c>
      <c r="B58" s="181"/>
      <c r="C58" s="181"/>
      <c r="D58" s="181"/>
      <c r="E58" s="181"/>
    </row>
    <row r="59" spans="1:5" s="182" customFormat="1" ht="12.75" customHeight="1" x14ac:dyDescent="0.25">
      <c r="A59" s="70"/>
      <c r="B59" s="181"/>
      <c r="C59" s="181"/>
      <c r="D59" s="181"/>
      <c r="E59" s="181"/>
    </row>
    <row r="60" spans="1:5" s="182" customFormat="1" ht="12.75" customHeight="1" x14ac:dyDescent="0.25">
      <c r="A60" s="70" t="s">
        <v>62</v>
      </c>
      <c r="B60" s="181"/>
      <c r="C60" s="181"/>
      <c r="D60" s="181"/>
      <c r="E60" s="181"/>
    </row>
    <row r="61" spans="1:5" s="182" customFormat="1" ht="12.75" customHeight="1" x14ac:dyDescent="0.25">
      <c r="A61" s="70"/>
      <c r="B61" s="181"/>
      <c r="C61" s="181"/>
      <c r="D61" s="181"/>
      <c r="E61" s="181"/>
    </row>
    <row r="62" spans="1:5" s="182" customFormat="1" ht="12.75" customHeight="1" x14ac:dyDescent="0.25">
      <c r="A62" s="70" t="s">
        <v>179</v>
      </c>
      <c r="B62" s="181"/>
      <c r="C62" s="181"/>
      <c r="D62" s="181"/>
      <c r="E62" s="181"/>
    </row>
    <row r="63" spans="1:5" x14ac:dyDescent="0.25">
      <c r="A63" s="170" t="s">
        <v>180</v>
      </c>
      <c r="B63" s="170"/>
      <c r="C63" s="177"/>
      <c r="D63" s="170"/>
      <c r="E63" s="170"/>
    </row>
    <row r="64" spans="1:5" x14ac:dyDescent="0.25">
      <c r="A64" s="170"/>
      <c r="B64" s="170"/>
      <c r="C64" s="177"/>
      <c r="D64" s="170"/>
      <c r="E64" s="170"/>
    </row>
    <row r="65" spans="1:5" x14ac:dyDescent="0.25">
      <c r="A65" s="183" t="s">
        <v>51</v>
      </c>
      <c r="B65" s="170"/>
      <c r="C65" s="177"/>
      <c r="D65" s="170"/>
      <c r="E65" s="170"/>
    </row>
    <row r="66" spans="1:5" s="184" customFormat="1" x14ac:dyDescent="0.25">
      <c r="A66" s="51" t="s">
        <v>52</v>
      </c>
      <c r="B66" s="51"/>
      <c r="C66" s="51"/>
      <c r="D66" s="51"/>
      <c r="E66" s="51"/>
    </row>
    <row r="67" spans="1:5" s="184" customFormat="1" ht="12.75" customHeight="1" x14ac:dyDescent="0.25">
      <c r="A67" s="70" t="s">
        <v>181</v>
      </c>
      <c r="B67" s="181"/>
      <c r="C67" s="181"/>
      <c r="D67" s="181"/>
      <c r="E67" s="181"/>
    </row>
    <row r="68" spans="1:5" s="184" customFormat="1" ht="12.75" customHeight="1" x14ac:dyDescent="0.25">
      <c r="A68" s="70" t="s">
        <v>182</v>
      </c>
      <c r="B68" s="181"/>
      <c r="C68" s="181"/>
      <c r="D68" s="181"/>
      <c r="E68" s="181"/>
    </row>
    <row r="69" spans="1:5" s="184" customFormat="1" ht="12.75" customHeight="1" x14ac:dyDescent="0.25">
      <c r="A69" s="70"/>
      <c r="B69" s="181"/>
      <c r="C69" s="181"/>
      <c r="D69" s="181"/>
      <c r="E69" s="181"/>
    </row>
    <row r="70" spans="1:5" s="184" customFormat="1" x14ac:dyDescent="0.25">
      <c r="A70" s="39" t="s">
        <v>40</v>
      </c>
      <c r="B70" s="170"/>
      <c r="C70" s="177"/>
      <c r="D70" s="170"/>
      <c r="E70" s="170"/>
    </row>
    <row r="71" spans="1:5" s="184" customFormat="1" x14ac:dyDescent="0.25">
      <c r="A71" s="70" t="s">
        <v>183</v>
      </c>
      <c r="B71" s="170"/>
      <c r="C71" s="177"/>
      <c r="D71" s="170"/>
      <c r="E71" s="170"/>
    </row>
    <row r="72" spans="1:5" s="184" customFormat="1" x14ac:dyDescent="0.25">
      <c r="A72" s="70" t="s">
        <v>184</v>
      </c>
      <c r="B72" s="170"/>
      <c r="C72" s="177"/>
      <c r="D72" s="170"/>
      <c r="E72" s="170"/>
    </row>
    <row r="73" spans="1:5" x14ac:dyDescent="0.25">
      <c r="A73" s="170"/>
      <c r="B73" s="170"/>
      <c r="C73" s="177"/>
      <c r="D73" s="170"/>
      <c r="E73" s="170"/>
    </row>
    <row r="74" spans="1:5" x14ac:dyDescent="0.25">
      <c r="A74" s="176"/>
      <c r="B74" s="176"/>
      <c r="C74" s="171"/>
      <c r="D74" s="176"/>
      <c r="E74" s="176"/>
    </row>
    <row r="75" spans="1:5" x14ac:dyDescent="0.25">
      <c r="A75" s="176"/>
      <c r="B75" s="176"/>
      <c r="C75" s="171"/>
      <c r="D75" s="176"/>
      <c r="E75" s="176"/>
    </row>
    <row r="76" spans="1:5" x14ac:dyDescent="0.25">
      <c r="A76" s="176"/>
      <c r="B76" s="176"/>
      <c r="C76" s="171"/>
      <c r="D76" s="176"/>
      <c r="E76" s="176"/>
    </row>
    <row r="77" spans="1:5" x14ac:dyDescent="0.25">
      <c r="A77" s="176"/>
      <c r="B77" s="176"/>
      <c r="C77" s="171"/>
      <c r="D77" s="176"/>
      <c r="E77" s="176"/>
    </row>
    <row r="78" spans="1:5" x14ac:dyDescent="0.25">
      <c r="A78" s="176"/>
      <c r="B78" s="176"/>
      <c r="C78" s="171"/>
      <c r="D78" s="176"/>
      <c r="E78" s="176"/>
    </row>
    <row r="79" spans="1:5" x14ac:dyDescent="0.25">
      <c r="A79" s="176"/>
      <c r="B79" s="176"/>
      <c r="C79" s="171"/>
      <c r="D79" s="176"/>
      <c r="E79" s="176"/>
    </row>
    <row r="80" spans="1:5" x14ac:dyDescent="0.25">
      <c r="A80" s="176"/>
      <c r="B80" s="176"/>
      <c r="C80" s="171"/>
      <c r="D80" s="176"/>
      <c r="E80" s="176"/>
    </row>
    <row r="81" spans="1:5" x14ac:dyDescent="0.25">
      <c r="A81" s="176"/>
      <c r="B81" s="176"/>
      <c r="C81" s="171"/>
      <c r="D81" s="176"/>
      <c r="E81" s="176"/>
    </row>
  </sheetData>
  <phoneticPr fontId="7" type="noConversion"/>
  <pageMargins left="0.75" right="0.75" top="1.5562499999999999" bottom="1" header="0.5" footer="0.5"/>
  <pageSetup scale="84" fitToHeight="0" orientation="portrait" r:id="rId1"/>
  <headerFooter alignWithMargins="0">
    <oddHeader xml:space="preserve">&amp;L&amp;"Times New Roman,Italic"CC-ZION003-25&amp;C&amp;"Times New Roman,Italic"PROPOSAL PACKAGE FORMS&amp;"Times New Roman,Bold"
&amp;R&amp;"Times New Roman,Italic"APPENDIX A </oddHeader>
    <evenHeader>&amp;L&amp;"Times New Roman,Regular"&amp;8NPS Form 10-359A (Rev. 08/2016)
National Park Service&amp;R&amp;"Times New Roman,Regular"&amp;8OMB Control No. 1024-0029
Expiration Date ##/##/####</evenHead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7"/>
  <sheetViews>
    <sheetView showGridLines="0" zoomScaleNormal="100" zoomScaleSheetLayoutView="90" zoomScalePageLayoutView="80" workbookViewId="0">
      <selection activeCell="A14" sqref="A14"/>
    </sheetView>
  </sheetViews>
  <sheetFormatPr defaultColWidth="9.21875" defaultRowHeight="13.2" x14ac:dyDescent="0.25"/>
  <cols>
    <col min="1" max="1" width="48" style="9" customWidth="1"/>
    <col min="2" max="2" width="53.21875" style="9" customWidth="1"/>
    <col min="3" max="16384" width="9.21875" style="9"/>
  </cols>
  <sheetData>
    <row r="1" spans="1:2" ht="15.6" x14ac:dyDescent="0.3">
      <c r="A1" s="35" t="s">
        <v>46</v>
      </c>
      <c r="B1" s="13"/>
    </row>
    <row r="2" spans="1:2" ht="15.6" x14ac:dyDescent="0.3">
      <c r="A2" s="35"/>
      <c r="B2" s="13"/>
    </row>
    <row r="3" spans="1:2" x14ac:dyDescent="0.25">
      <c r="A3" s="14" t="s">
        <v>33</v>
      </c>
      <c r="B3" s="13"/>
    </row>
    <row r="4" spans="1:2" x14ac:dyDescent="0.25">
      <c r="A4" s="13"/>
      <c r="B4" s="13"/>
    </row>
    <row r="5" spans="1:2" x14ac:dyDescent="0.25">
      <c r="A5" s="17" t="s">
        <v>161</v>
      </c>
      <c r="B5" s="14"/>
    </row>
    <row r="6" spans="1:2" x14ac:dyDescent="0.25">
      <c r="A6" s="13"/>
      <c r="B6" s="13"/>
    </row>
    <row r="7" spans="1:2" s="12" customFormat="1" x14ac:dyDescent="0.25">
      <c r="A7" s="17" t="s">
        <v>18</v>
      </c>
      <c r="B7" s="14"/>
    </row>
    <row r="8" spans="1:2" s="12" customFormat="1" x14ac:dyDescent="0.25">
      <c r="A8" s="13"/>
      <c r="B8" s="4"/>
    </row>
    <row r="9" spans="1:2" x14ac:dyDescent="0.25">
      <c r="A9" s="24" t="s">
        <v>44</v>
      </c>
      <c r="B9" s="23"/>
    </row>
    <row r="10" spans="1:2" x14ac:dyDescent="0.25">
      <c r="A10" s="5" t="s">
        <v>42</v>
      </c>
      <c r="B10" s="13"/>
    </row>
    <row r="11" spans="1:2" x14ac:dyDescent="0.25">
      <c r="A11" s="50" t="s">
        <v>189</v>
      </c>
      <c r="B11" s="13"/>
    </row>
    <row r="12" spans="1:2" x14ac:dyDescent="0.25">
      <c r="A12" s="50" t="s">
        <v>187</v>
      </c>
      <c r="B12" s="13"/>
    </row>
    <row r="13" spans="1:2" x14ac:dyDescent="0.25">
      <c r="A13" s="13"/>
      <c r="B13" s="13"/>
    </row>
    <row r="14" spans="1:2" ht="70.05" customHeight="1" x14ac:dyDescent="0.25">
      <c r="A14" s="29" t="s">
        <v>116</v>
      </c>
      <c r="B14" s="54" t="s">
        <v>29</v>
      </c>
    </row>
    <row r="15" spans="1:2" ht="70.05" customHeight="1" x14ac:dyDescent="0.25">
      <c r="A15" s="21" t="s">
        <v>36</v>
      </c>
      <c r="B15" s="55" t="s">
        <v>29</v>
      </c>
    </row>
    <row r="16" spans="1:2" ht="70.05" customHeight="1" x14ac:dyDescent="0.25">
      <c r="A16" s="21" t="s">
        <v>28</v>
      </c>
      <c r="B16" s="55" t="s">
        <v>29</v>
      </c>
    </row>
    <row r="17" spans="1:2" ht="70.05" customHeight="1" x14ac:dyDescent="0.25">
      <c r="A17" s="21" t="s">
        <v>35</v>
      </c>
      <c r="B17" s="55" t="s">
        <v>29</v>
      </c>
    </row>
    <row r="18" spans="1:2" ht="70.05" customHeight="1" x14ac:dyDescent="0.25">
      <c r="A18" s="21" t="s">
        <v>23</v>
      </c>
      <c r="B18" s="55" t="s">
        <v>29</v>
      </c>
    </row>
    <row r="19" spans="1:2" s="12" customFormat="1" x14ac:dyDescent="0.25">
      <c r="A19" s="5"/>
      <c r="B19" s="13"/>
    </row>
    <row r="20" spans="1:2" x14ac:dyDescent="0.25">
      <c r="A20" s="5" t="s">
        <v>43</v>
      </c>
      <c r="B20" s="13"/>
    </row>
    <row r="21" spans="1:2" x14ac:dyDescent="0.25">
      <c r="A21" s="50" t="s">
        <v>188</v>
      </c>
      <c r="B21" s="13"/>
    </row>
    <row r="22" spans="1:2" x14ac:dyDescent="0.25">
      <c r="A22" s="13"/>
      <c r="B22" s="13"/>
    </row>
    <row r="23" spans="1:2" ht="70.05" customHeight="1" x14ac:dyDescent="0.25">
      <c r="A23" s="29" t="s">
        <v>116</v>
      </c>
      <c r="B23" s="54" t="s">
        <v>29</v>
      </c>
    </row>
    <row r="24" spans="1:2" ht="70.05" customHeight="1" x14ac:dyDescent="0.25">
      <c r="A24" s="21" t="s">
        <v>36</v>
      </c>
      <c r="B24" s="55" t="s">
        <v>29</v>
      </c>
    </row>
    <row r="25" spans="1:2" ht="70.05" customHeight="1" x14ac:dyDescent="0.25">
      <c r="A25" s="21" t="s">
        <v>28</v>
      </c>
      <c r="B25" s="55" t="s">
        <v>29</v>
      </c>
    </row>
    <row r="26" spans="1:2" ht="70.05" customHeight="1" x14ac:dyDescent="0.25">
      <c r="A26" s="21" t="s">
        <v>35</v>
      </c>
      <c r="B26" s="55" t="s">
        <v>29</v>
      </c>
    </row>
    <row r="27" spans="1:2" ht="70.05" customHeight="1" x14ac:dyDescent="0.25">
      <c r="A27" s="21" t="s">
        <v>23</v>
      </c>
      <c r="B27" s="55" t="s">
        <v>29</v>
      </c>
    </row>
    <row r="28" spans="1:2" ht="15.75" customHeight="1" x14ac:dyDescent="0.25">
      <c r="A28" s="13"/>
      <c r="B28" s="16"/>
    </row>
    <row r="29" spans="1:2" x14ac:dyDescent="0.25">
      <c r="A29" s="24" t="s">
        <v>9</v>
      </c>
      <c r="B29" s="23"/>
    </row>
    <row r="30" spans="1:2" x14ac:dyDescent="0.25">
      <c r="A30" s="13"/>
      <c r="B30" s="13"/>
    </row>
    <row r="31" spans="1:2" ht="70.05" customHeight="1" x14ac:dyDescent="0.25">
      <c r="A31" s="21" t="s">
        <v>39</v>
      </c>
      <c r="B31" s="55" t="s">
        <v>29</v>
      </c>
    </row>
    <row r="32" spans="1:2" s="12" customFormat="1" ht="70.05" customHeight="1" x14ac:dyDescent="0.25">
      <c r="A32" s="21" t="s">
        <v>40</v>
      </c>
      <c r="B32" s="55" t="s">
        <v>29</v>
      </c>
    </row>
    <row r="33" spans="1:2" s="12" customFormat="1" ht="70.05" customHeight="1" x14ac:dyDescent="0.25">
      <c r="A33" s="21" t="s">
        <v>23</v>
      </c>
      <c r="B33" s="55" t="s">
        <v>29</v>
      </c>
    </row>
    <row r="34" spans="1:2" s="12" customFormat="1" x14ac:dyDescent="0.25">
      <c r="A34" s="13"/>
      <c r="B34" s="16"/>
    </row>
    <row r="35" spans="1:2" x14ac:dyDescent="0.25">
      <c r="A35" s="33" t="s">
        <v>50</v>
      </c>
      <c r="B35" s="11"/>
    </row>
    <row r="36" spans="1:2" x14ac:dyDescent="0.25">
      <c r="A36" s="61" t="s">
        <v>185</v>
      </c>
      <c r="B36" s="11"/>
    </row>
    <row r="37" spans="1:2" x14ac:dyDescent="0.25">
      <c r="A37" s="11" t="s">
        <v>186</v>
      </c>
      <c r="B37" s="11"/>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2"/>
  <sheetViews>
    <sheetView showGridLines="0" zoomScaleNormal="100" zoomScaleSheetLayoutView="80" zoomScalePageLayoutView="80" workbookViewId="0"/>
  </sheetViews>
  <sheetFormatPr defaultColWidth="9.21875" defaultRowHeight="13.2" x14ac:dyDescent="0.25"/>
  <cols>
    <col min="1" max="1" width="34" style="62" customWidth="1"/>
    <col min="2" max="11" width="12.21875" style="62" customWidth="1"/>
    <col min="12" max="16384" width="9.21875" style="12"/>
  </cols>
  <sheetData>
    <row r="1" spans="1:11" ht="15.6" x14ac:dyDescent="0.3">
      <c r="A1" s="78" t="s">
        <v>48</v>
      </c>
      <c r="B1" s="25"/>
      <c r="C1" s="25"/>
      <c r="D1" s="25"/>
      <c r="E1" s="25"/>
      <c r="F1" s="25"/>
      <c r="G1" s="25"/>
      <c r="H1" s="25"/>
      <c r="I1" s="78"/>
      <c r="J1" s="63"/>
    </row>
    <row r="2" spans="1:11" ht="15.6" x14ac:dyDescent="0.3">
      <c r="A2" s="78"/>
      <c r="B2" s="25"/>
      <c r="C2" s="25"/>
      <c r="D2" s="25"/>
      <c r="E2" s="25"/>
      <c r="F2" s="25"/>
      <c r="G2" s="25"/>
      <c r="H2" s="25"/>
      <c r="I2" s="25"/>
      <c r="J2" s="63"/>
    </row>
    <row r="3" spans="1:11" x14ac:dyDescent="0.25">
      <c r="A3" s="56" t="s">
        <v>33</v>
      </c>
    </row>
    <row r="5" spans="1:11" x14ac:dyDescent="0.25">
      <c r="A5" s="17" t="s">
        <v>161</v>
      </c>
      <c r="B5" s="56"/>
      <c r="C5" s="56"/>
      <c r="D5" s="56"/>
      <c r="E5" s="25"/>
      <c r="F5" s="25"/>
      <c r="G5" s="25"/>
      <c r="H5" s="25"/>
      <c r="I5" s="25"/>
    </row>
    <row r="6" spans="1:11" x14ac:dyDescent="0.25">
      <c r="A6" s="16"/>
      <c r="B6" s="25"/>
      <c r="C6" s="25"/>
      <c r="D6" s="25"/>
      <c r="E6" s="25"/>
      <c r="F6" s="25"/>
      <c r="G6" s="25"/>
      <c r="H6" s="25"/>
      <c r="I6" s="25"/>
    </row>
    <row r="7" spans="1:11" x14ac:dyDescent="0.25">
      <c r="A7" s="17" t="s">
        <v>18</v>
      </c>
      <c r="B7" s="64"/>
      <c r="C7" s="56"/>
      <c r="D7" s="56"/>
      <c r="E7" s="25"/>
      <c r="F7" s="25"/>
      <c r="G7" s="25"/>
      <c r="H7" s="25"/>
      <c r="I7" s="25"/>
    </row>
    <row r="8" spans="1:11" x14ac:dyDescent="0.25">
      <c r="A8" s="79"/>
    </row>
    <row r="9" spans="1:11" x14ac:dyDescent="0.25">
      <c r="A9" s="57" t="s">
        <v>19</v>
      </c>
      <c r="B9" s="57"/>
      <c r="C9" s="57"/>
      <c r="D9" s="57"/>
      <c r="E9" s="57"/>
      <c r="F9" s="57"/>
      <c r="G9" s="57"/>
      <c r="H9" s="57"/>
      <c r="I9" s="57"/>
      <c r="J9" s="57"/>
      <c r="K9" s="57"/>
    </row>
    <row r="10" spans="1:11" x14ac:dyDescent="0.25">
      <c r="A10" s="80"/>
    </row>
    <row r="11" spans="1:11" x14ac:dyDescent="0.25">
      <c r="A11" s="81"/>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5">
      <c r="A12" s="82"/>
      <c r="B12" s="10"/>
      <c r="C12" s="10"/>
      <c r="D12" s="10"/>
      <c r="E12" s="10"/>
      <c r="F12" s="10"/>
      <c r="G12" s="10"/>
      <c r="H12" s="10"/>
      <c r="I12" s="10"/>
      <c r="J12" s="10"/>
      <c r="K12" s="10"/>
    </row>
    <row r="13" spans="1:11" s="38" customFormat="1" x14ac:dyDescent="0.25">
      <c r="A13" s="83" t="s">
        <v>76</v>
      </c>
      <c r="B13" s="65"/>
      <c r="C13" s="65"/>
      <c r="D13" s="65"/>
      <c r="E13" s="65"/>
      <c r="F13" s="65"/>
      <c r="G13" s="65"/>
      <c r="H13" s="65"/>
      <c r="I13" s="65"/>
      <c r="J13" s="65"/>
      <c r="K13" s="65"/>
    </row>
    <row r="14" spans="1:11" x14ac:dyDescent="0.25">
      <c r="A14" s="84" t="s">
        <v>80</v>
      </c>
      <c r="B14" s="66"/>
      <c r="C14" s="66"/>
      <c r="D14" s="66"/>
      <c r="E14" s="66"/>
      <c r="F14" s="66"/>
      <c r="G14" s="66"/>
      <c r="H14" s="66"/>
      <c r="I14" s="66"/>
      <c r="J14" s="66"/>
      <c r="K14" s="66"/>
    </row>
    <row r="15" spans="1:11" x14ac:dyDescent="0.25">
      <c r="A15" s="84" t="s">
        <v>117</v>
      </c>
      <c r="B15" s="66"/>
      <c r="C15" s="66"/>
      <c r="D15" s="66"/>
      <c r="E15" s="66"/>
      <c r="F15" s="66"/>
      <c r="G15" s="66"/>
      <c r="H15" s="66"/>
      <c r="I15" s="66"/>
      <c r="J15" s="66"/>
      <c r="K15" s="66"/>
    </row>
    <row r="16" spans="1:11" x14ac:dyDescent="0.25">
      <c r="A16" s="84" t="s">
        <v>118</v>
      </c>
      <c r="B16" s="66"/>
      <c r="C16" s="66"/>
      <c r="D16" s="66"/>
      <c r="E16" s="66"/>
      <c r="F16" s="66"/>
      <c r="G16" s="66"/>
      <c r="H16" s="66"/>
      <c r="I16" s="66"/>
      <c r="J16" s="66"/>
      <c r="K16" s="66"/>
    </row>
    <row r="17" spans="1:11" x14ac:dyDescent="0.25">
      <c r="A17" s="84" t="s">
        <v>119</v>
      </c>
      <c r="B17" s="66"/>
      <c r="C17" s="66"/>
      <c r="D17" s="66"/>
      <c r="E17" s="66"/>
      <c r="F17" s="66"/>
      <c r="G17" s="66"/>
      <c r="H17" s="66"/>
      <c r="I17" s="66"/>
      <c r="J17" s="66"/>
      <c r="K17" s="66"/>
    </row>
    <row r="18" spans="1:11" x14ac:dyDescent="0.25">
      <c r="A18" s="84" t="s">
        <v>120</v>
      </c>
      <c r="B18" s="66"/>
      <c r="C18" s="66"/>
      <c r="D18" s="66"/>
      <c r="E18" s="66"/>
      <c r="F18" s="66"/>
      <c r="G18" s="66"/>
      <c r="H18" s="66"/>
      <c r="I18" s="66"/>
      <c r="J18" s="66"/>
      <c r="K18" s="66"/>
    </row>
    <row r="19" spans="1:11" x14ac:dyDescent="0.25">
      <c r="A19" s="84" t="s">
        <v>121</v>
      </c>
      <c r="B19" s="66"/>
      <c r="C19" s="66"/>
      <c r="D19" s="66"/>
      <c r="E19" s="66"/>
      <c r="F19" s="66"/>
      <c r="G19" s="66"/>
      <c r="H19" s="66"/>
      <c r="I19" s="66"/>
      <c r="J19" s="66"/>
      <c r="K19" s="66"/>
    </row>
    <row r="20" spans="1:11" x14ac:dyDescent="0.25">
      <c r="A20" s="84" t="s">
        <v>129</v>
      </c>
      <c r="B20" s="66"/>
      <c r="C20" s="66"/>
      <c r="D20" s="66"/>
      <c r="E20" s="66"/>
      <c r="F20" s="66"/>
      <c r="G20" s="66"/>
      <c r="H20" s="66"/>
      <c r="I20" s="66"/>
      <c r="J20" s="66"/>
      <c r="K20" s="66"/>
    </row>
    <row r="21" spans="1:11" x14ac:dyDescent="0.25">
      <c r="A21" s="84" t="s">
        <v>129</v>
      </c>
      <c r="B21" s="66"/>
      <c r="C21" s="66"/>
      <c r="D21" s="66"/>
      <c r="E21" s="66"/>
      <c r="F21" s="66"/>
      <c r="G21" s="66"/>
      <c r="H21" s="66"/>
      <c r="I21" s="66"/>
      <c r="J21" s="66"/>
      <c r="K21" s="66"/>
    </row>
    <row r="22" spans="1:11" x14ac:dyDescent="0.25">
      <c r="A22" s="84" t="s">
        <v>129</v>
      </c>
      <c r="B22" s="66"/>
      <c r="C22" s="66"/>
      <c r="D22" s="66"/>
      <c r="E22" s="66"/>
      <c r="F22" s="66"/>
      <c r="G22" s="66"/>
      <c r="H22" s="66"/>
      <c r="I22" s="66"/>
      <c r="J22" s="66"/>
      <c r="K22" s="66"/>
    </row>
    <row r="23" spans="1:11" x14ac:dyDescent="0.25">
      <c r="A23" s="84" t="s">
        <v>129</v>
      </c>
      <c r="B23" s="66"/>
      <c r="C23" s="66"/>
      <c r="D23" s="66"/>
      <c r="E23" s="66"/>
      <c r="F23" s="66"/>
      <c r="G23" s="66"/>
      <c r="H23" s="66"/>
      <c r="I23" s="66"/>
      <c r="J23" s="66"/>
      <c r="K23" s="66"/>
    </row>
    <row r="24" spans="1:11" x14ac:dyDescent="0.25">
      <c r="A24" s="82"/>
      <c r="B24" s="97"/>
      <c r="C24" s="97"/>
      <c r="D24" s="97"/>
      <c r="E24" s="97"/>
      <c r="F24" s="97"/>
      <c r="G24" s="97"/>
      <c r="H24" s="97"/>
      <c r="I24" s="97"/>
      <c r="J24" s="97"/>
      <c r="K24" s="97"/>
    </row>
    <row r="25" spans="1:11" x14ac:dyDescent="0.25">
      <c r="A25" s="85" t="s">
        <v>0</v>
      </c>
      <c r="B25" s="93">
        <f>SUM(B14:B23)</f>
        <v>0</v>
      </c>
      <c r="C25" s="93">
        <f t="shared" ref="C25:K25" si="1">SUM(C14:C23)</f>
        <v>0</v>
      </c>
      <c r="D25" s="93">
        <f t="shared" si="1"/>
        <v>0</v>
      </c>
      <c r="E25" s="93">
        <f t="shared" si="1"/>
        <v>0</v>
      </c>
      <c r="F25" s="93">
        <f t="shared" si="1"/>
        <v>0</v>
      </c>
      <c r="G25" s="93">
        <f t="shared" si="1"/>
        <v>0</v>
      </c>
      <c r="H25" s="93">
        <f t="shared" si="1"/>
        <v>0</v>
      </c>
      <c r="I25" s="93">
        <f t="shared" si="1"/>
        <v>0</v>
      </c>
      <c r="J25" s="93">
        <f t="shared" si="1"/>
        <v>0</v>
      </c>
      <c r="K25" s="93">
        <f t="shared" si="1"/>
        <v>0</v>
      </c>
    </row>
    <row r="26" spans="1:11" x14ac:dyDescent="0.25">
      <c r="A26" s="86" t="s">
        <v>131</v>
      </c>
      <c r="B26" s="66"/>
      <c r="C26" s="66"/>
      <c r="D26" s="66"/>
      <c r="E26" s="66"/>
      <c r="F26" s="66"/>
      <c r="G26" s="66"/>
      <c r="H26" s="66"/>
      <c r="I26" s="66"/>
      <c r="J26" s="66"/>
      <c r="K26" s="66"/>
    </row>
    <row r="27" spans="1:11" x14ac:dyDescent="0.25">
      <c r="A27" s="87" t="s">
        <v>56</v>
      </c>
      <c r="B27" s="93">
        <f>B25-B26</f>
        <v>0</v>
      </c>
      <c r="C27" s="93">
        <f t="shared" ref="C27:K27" si="2">C25-C26</f>
        <v>0</v>
      </c>
      <c r="D27" s="93">
        <f t="shared" si="2"/>
        <v>0</v>
      </c>
      <c r="E27" s="93">
        <f t="shared" si="2"/>
        <v>0</v>
      </c>
      <c r="F27" s="93">
        <f t="shared" si="2"/>
        <v>0</v>
      </c>
      <c r="G27" s="93">
        <f t="shared" si="2"/>
        <v>0</v>
      </c>
      <c r="H27" s="93">
        <f t="shared" si="2"/>
        <v>0</v>
      </c>
      <c r="I27" s="93">
        <f t="shared" si="2"/>
        <v>0</v>
      </c>
      <c r="J27" s="93">
        <f t="shared" si="2"/>
        <v>0</v>
      </c>
      <c r="K27" s="93">
        <f t="shared" si="2"/>
        <v>0</v>
      </c>
    </row>
    <row r="28" spans="1:11" x14ac:dyDescent="0.25">
      <c r="B28" s="68"/>
      <c r="C28" s="68"/>
      <c r="D28" s="68"/>
      <c r="E28" s="68"/>
      <c r="F28" s="68"/>
      <c r="G28" s="68"/>
      <c r="H28" s="68"/>
      <c r="I28" s="68"/>
      <c r="J28" s="68"/>
      <c r="K28" s="68"/>
    </row>
    <row r="29" spans="1:11" s="38" customFormat="1" ht="11.25" customHeight="1" x14ac:dyDescent="0.25">
      <c r="A29" s="83" t="s">
        <v>1</v>
      </c>
      <c r="B29" s="65"/>
      <c r="C29" s="65"/>
      <c r="D29" s="65"/>
      <c r="E29" s="65"/>
      <c r="F29" s="65"/>
      <c r="G29" s="65"/>
      <c r="H29" s="65"/>
      <c r="I29" s="65"/>
      <c r="J29" s="65"/>
      <c r="K29" s="65"/>
    </row>
    <row r="30" spans="1:11" ht="12.75" customHeight="1" x14ac:dyDescent="0.25">
      <c r="A30" s="84" t="s">
        <v>117</v>
      </c>
      <c r="B30" s="66"/>
      <c r="C30" s="66"/>
      <c r="D30" s="66"/>
      <c r="E30" s="66"/>
      <c r="F30" s="66"/>
      <c r="G30" s="66"/>
      <c r="H30" s="66"/>
      <c r="I30" s="66"/>
      <c r="J30" s="66"/>
      <c r="K30" s="66"/>
    </row>
    <row r="31" spans="1:11" ht="12.75" customHeight="1" x14ac:dyDescent="0.25">
      <c r="A31" s="84" t="s">
        <v>118</v>
      </c>
      <c r="B31" s="66"/>
      <c r="C31" s="66"/>
      <c r="D31" s="66"/>
      <c r="E31" s="66"/>
      <c r="F31" s="66"/>
      <c r="G31" s="66"/>
      <c r="H31" s="66"/>
      <c r="I31" s="66"/>
      <c r="J31" s="66"/>
      <c r="K31" s="66"/>
    </row>
    <row r="32" spans="1:11" ht="12.75" customHeight="1" x14ac:dyDescent="0.25">
      <c r="A32" s="84" t="s">
        <v>119</v>
      </c>
      <c r="B32" s="66"/>
      <c r="C32" s="66"/>
      <c r="D32" s="66"/>
      <c r="E32" s="66"/>
      <c r="F32" s="66"/>
      <c r="G32" s="66"/>
      <c r="H32" s="66"/>
      <c r="I32" s="66"/>
      <c r="J32" s="66"/>
      <c r="K32" s="66"/>
    </row>
    <row r="33" spans="1:11" ht="12.75" customHeight="1" x14ac:dyDescent="0.25">
      <c r="A33" s="84" t="s">
        <v>120</v>
      </c>
      <c r="B33" s="66"/>
      <c r="C33" s="66"/>
      <c r="D33" s="66"/>
      <c r="E33" s="66"/>
      <c r="F33" s="66"/>
      <c r="G33" s="66"/>
      <c r="H33" s="66"/>
      <c r="I33" s="66"/>
      <c r="J33" s="66"/>
      <c r="K33" s="66"/>
    </row>
    <row r="34" spans="1:11" ht="12.75" customHeight="1" x14ac:dyDescent="0.25">
      <c r="A34" s="84" t="s">
        <v>121</v>
      </c>
      <c r="B34" s="66"/>
      <c r="C34" s="66"/>
      <c r="D34" s="66"/>
      <c r="E34" s="66"/>
      <c r="F34" s="66"/>
      <c r="G34" s="66"/>
      <c r="H34" s="66"/>
      <c r="I34" s="66"/>
      <c r="J34" s="66"/>
      <c r="K34" s="66"/>
    </row>
    <row r="35" spans="1:11" ht="12.75" customHeight="1" x14ac:dyDescent="0.25">
      <c r="A35" s="84" t="s">
        <v>129</v>
      </c>
      <c r="B35" s="66"/>
      <c r="C35" s="66"/>
      <c r="D35" s="66"/>
      <c r="E35" s="66"/>
      <c r="F35" s="66"/>
      <c r="G35" s="66"/>
      <c r="H35" s="66"/>
      <c r="I35" s="66"/>
      <c r="J35" s="66"/>
      <c r="K35" s="66"/>
    </row>
    <row r="36" spans="1:11" ht="12.75" customHeight="1" x14ac:dyDescent="0.25">
      <c r="A36" s="84" t="s">
        <v>129</v>
      </c>
      <c r="B36" s="66"/>
      <c r="C36" s="66"/>
      <c r="D36" s="66"/>
      <c r="E36" s="66"/>
      <c r="F36" s="66"/>
      <c r="G36" s="66"/>
      <c r="H36" s="66"/>
      <c r="I36" s="66"/>
      <c r="J36" s="66"/>
      <c r="K36" s="66"/>
    </row>
    <row r="37" spans="1:11" ht="12.75" customHeight="1" x14ac:dyDescent="0.25">
      <c r="A37" s="84" t="s">
        <v>129</v>
      </c>
      <c r="B37" s="66"/>
      <c r="C37" s="66"/>
      <c r="D37" s="66"/>
      <c r="E37" s="66"/>
      <c r="F37" s="66"/>
      <c r="G37" s="66"/>
      <c r="H37" s="66"/>
      <c r="I37" s="66"/>
      <c r="J37" s="66"/>
      <c r="K37" s="66"/>
    </row>
    <row r="38" spans="1:11" ht="12.75" customHeight="1" x14ac:dyDescent="0.25">
      <c r="A38" s="84" t="s">
        <v>129</v>
      </c>
      <c r="B38" s="66"/>
      <c r="C38" s="66"/>
      <c r="D38" s="66"/>
      <c r="E38" s="66"/>
      <c r="F38" s="66"/>
      <c r="G38" s="66"/>
      <c r="H38" s="66"/>
      <c r="I38" s="66"/>
      <c r="J38" s="66"/>
      <c r="K38" s="66"/>
    </row>
    <row r="39" spans="1:11" x14ac:dyDescent="0.25">
      <c r="B39" s="68"/>
      <c r="C39" s="68"/>
      <c r="D39" s="68"/>
      <c r="E39" s="68"/>
      <c r="F39" s="68"/>
      <c r="G39" s="68"/>
      <c r="H39" s="68"/>
      <c r="I39" s="68"/>
      <c r="J39" s="68"/>
      <c r="K39" s="68"/>
    </row>
    <row r="40" spans="1:11" x14ac:dyDescent="0.25">
      <c r="A40" s="88" t="s">
        <v>2</v>
      </c>
      <c r="B40" s="93">
        <f t="shared" ref="B40:K40" si="3">SUM(B30:B38)</f>
        <v>0</v>
      </c>
      <c r="C40" s="93">
        <f t="shared" si="3"/>
        <v>0</v>
      </c>
      <c r="D40" s="93">
        <f t="shared" si="3"/>
        <v>0</v>
      </c>
      <c r="E40" s="93">
        <f t="shared" si="3"/>
        <v>0</v>
      </c>
      <c r="F40" s="93">
        <f t="shared" si="3"/>
        <v>0</v>
      </c>
      <c r="G40" s="93">
        <f t="shared" si="3"/>
        <v>0</v>
      </c>
      <c r="H40" s="93">
        <f t="shared" si="3"/>
        <v>0</v>
      </c>
      <c r="I40" s="93">
        <f t="shared" si="3"/>
        <v>0</v>
      </c>
      <c r="J40" s="93">
        <f t="shared" si="3"/>
        <v>0</v>
      </c>
      <c r="K40" s="93">
        <f t="shared" si="3"/>
        <v>0</v>
      </c>
    </row>
    <row r="41" spans="1:11" x14ac:dyDescent="0.25">
      <c r="B41" s="68"/>
      <c r="C41" s="68"/>
      <c r="D41" s="68"/>
      <c r="E41" s="68"/>
      <c r="F41" s="68"/>
      <c r="G41" s="68"/>
      <c r="H41" s="68"/>
      <c r="I41" s="68"/>
      <c r="J41" s="68"/>
      <c r="K41" s="68"/>
    </row>
    <row r="42" spans="1:11" x14ac:dyDescent="0.25">
      <c r="A42" s="79" t="s">
        <v>3</v>
      </c>
      <c r="B42" s="93">
        <f t="shared" ref="B42:K42" si="4">B25-B40</f>
        <v>0</v>
      </c>
      <c r="C42" s="93">
        <f t="shared" si="4"/>
        <v>0</v>
      </c>
      <c r="D42" s="93">
        <f t="shared" si="4"/>
        <v>0</v>
      </c>
      <c r="E42" s="93">
        <f t="shared" si="4"/>
        <v>0</v>
      </c>
      <c r="F42" s="93">
        <f t="shared" si="4"/>
        <v>0</v>
      </c>
      <c r="G42" s="93">
        <f t="shared" si="4"/>
        <v>0</v>
      </c>
      <c r="H42" s="93">
        <f t="shared" si="4"/>
        <v>0</v>
      </c>
      <c r="I42" s="93">
        <f t="shared" si="4"/>
        <v>0</v>
      </c>
      <c r="J42" s="93">
        <f t="shared" si="4"/>
        <v>0</v>
      </c>
      <c r="K42" s="93">
        <f t="shared" si="4"/>
        <v>0</v>
      </c>
    </row>
    <row r="43" spans="1:11" x14ac:dyDescent="0.25">
      <c r="B43" s="68"/>
      <c r="C43" s="68"/>
      <c r="D43" s="68"/>
      <c r="E43" s="68"/>
      <c r="F43" s="68"/>
      <c r="G43" s="68"/>
      <c r="H43" s="68"/>
      <c r="I43" s="68"/>
      <c r="J43" s="68"/>
      <c r="K43" s="68"/>
    </row>
    <row r="44" spans="1:11" s="38" customFormat="1" x14ac:dyDescent="0.25">
      <c r="A44" s="83" t="s">
        <v>4</v>
      </c>
      <c r="B44" s="65"/>
      <c r="C44" s="65"/>
      <c r="D44" s="65"/>
      <c r="E44" s="65"/>
      <c r="F44" s="65"/>
      <c r="G44" s="65"/>
      <c r="H44" s="65"/>
      <c r="I44" s="65"/>
      <c r="J44" s="65"/>
      <c r="K44" s="65"/>
    </row>
    <row r="45" spans="1:11" s="38" customFormat="1" x14ac:dyDescent="0.25">
      <c r="A45" s="83"/>
      <c r="B45" s="65"/>
      <c r="C45" s="65"/>
      <c r="D45" s="65"/>
      <c r="E45" s="65"/>
      <c r="F45" s="65"/>
      <c r="G45" s="65"/>
      <c r="H45" s="65"/>
      <c r="I45" s="65"/>
      <c r="J45" s="65"/>
      <c r="K45" s="65"/>
    </row>
    <row r="46" spans="1:11" s="38" customFormat="1" x14ac:dyDescent="0.25">
      <c r="A46" s="83" t="s">
        <v>80</v>
      </c>
      <c r="B46" s="65"/>
      <c r="C46" s="65"/>
      <c r="D46" s="65"/>
      <c r="E46" s="65"/>
      <c r="F46" s="65"/>
      <c r="G46" s="65"/>
      <c r="H46" s="65"/>
      <c r="I46" s="65"/>
      <c r="J46" s="65"/>
      <c r="K46" s="65"/>
    </row>
    <row r="47" spans="1:11" x14ac:dyDescent="0.25">
      <c r="A47" s="89" t="s">
        <v>127</v>
      </c>
      <c r="B47" s="66"/>
      <c r="C47" s="66"/>
      <c r="D47" s="66"/>
      <c r="E47" s="66"/>
      <c r="F47" s="66"/>
      <c r="G47" s="66"/>
      <c r="H47" s="66"/>
      <c r="I47" s="66"/>
      <c r="J47" s="66"/>
      <c r="K47" s="66"/>
    </row>
    <row r="48" spans="1:11" x14ac:dyDescent="0.25">
      <c r="A48" s="89" t="s">
        <v>82</v>
      </c>
      <c r="B48" s="66"/>
      <c r="C48" s="66"/>
      <c r="D48" s="66"/>
      <c r="E48" s="66"/>
      <c r="F48" s="66"/>
      <c r="G48" s="66"/>
      <c r="H48" s="66"/>
      <c r="I48" s="66"/>
      <c r="J48" s="66"/>
      <c r="K48" s="66"/>
    </row>
    <row r="49" spans="1:11" x14ac:dyDescent="0.25">
      <c r="A49" s="86" t="s">
        <v>83</v>
      </c>
      <c r="B49" s="94">
        <f t="shared" ref="B49:K49" si="5">+SUM(B47:B48)</f>
        <v>0</v>
      </c>
      <c r="C49" s="94">
        <f t="shared" si="5"/>
        <v>0</v>
      </c>
      <c r="D49" s="94">
        <f t="shared" si="5"/>
        <v>0</v>
      </c>
      <c r="E49" s="94">
        <f t="shared" si="5"/>
        <v>0</v>
      </c>
      <c r="F49" s="94">
        <f t="shared" si="5"/>
        <v>0</v>
      </c>
      <c r="G49" s="94">
        <f t="shared" si="5"/>
        <v>0</v>
      </c>
      <c r="H49" s="94">
        <f t="shared" si="5"/>
        <v>0</v>
      </c>
      <c r="I49" s="94">
        <f t="shared" si="5"/>
        <v>0</v>
      </c>
      <c r="J49" s="94">
        <f t="shared" si="5"/>
        <v>0</v>
      </c>
      <c r="K49" s="94">
        <f t="shared" si="5"/>
        <v>0</v>
      </c>
    </row>
    <row r="50" spans="1:11" x14ac:dyDescent="0.25">
      <c r="A50" s="86"/>
      <c r="B50" s="65"/>
      <c r="C50" s="65"/>
      <c r="D50" s="65"/>
      <c r="E50" s="65"/>
      <c r="F50" s="65"/>
      <c r="G50" s="65"/>
      <c r="H50" s="65"/>
      <c r="I50" s="65"/>
      <c r="J50" s="65"/>
      <c r="K50" s="65"/>
    </row>
    <row r="51" spans="1:11" s="38" customFormat="1" x14ac:dyDescent="0.25">
      <c r="A51" s="83" t="s">
        <v>117</v>
      </c>
      <c r="B51" s="65"/>
      <c r="C51" s="65"/>
      <c r="D51" s="65"/>
      <c r="E51" s="65"/>
      <c r="F51" s="65"/>
      <c r="G51" s="65"/>
      <c r="H51" s="65"/>
      <c r="I51" s="65"/>
      <c r="J51" s="65"/>
      <c r="K51" s="65"/>
    </row>
    <row r="52" spans="1:11" x14ac:dyDescent="0.25">
      <c r="A52" s="89" t="s">
        <v>127</v>
      </c>
      <c r="B52" s="66"/>
      <c r="C52" s="66"/>
      <c r="D52" s="66"/>
      <c r="E52" s="66"/>
      <c r="F52" s="66"/>
      <c r="G52" s="66"/>
      <c r="H52" s="66"/>
      <c r="I52" s="66"/>
      <c r="J52" s="66"/>
      <c r="K52" s="66"/>
    </row>
    <row r="53" spans="1:11" x14ac:dyDescent="0.25">
      <c r="A53" s="89" t="s">
        <v>82</v>
      </c>
      <c r="B53" s="66"/>
      <c r="C53" s="66"/>
      <c r="D53" s="66"/>
      <c r="E53" s="66"/>
      <c r="F53" s="66"/>
      <c r="G53" s="66"/>
      <c r="H53" s="66"/>
      <c r="I53" s="66"/>
      <c r="J53" s="66"/>
      <c r="K53" s="66"/>
    </row>
    <row r="54" spans="1:11" x14ac:dyDescent="0.25">
      <c r="A54" s="86" t="s">
        <v>122</v>
      </c>
      <c r="B54" s="94">
        <f t="shared" ref="B54:K54" si="6">+SUM(B52:B53)</f>
        <v>0</v>
      </c>
      <c r="C54" s="94">
        <f t="shared" si="6"/>
        <v>0</v>
      </c>
      <c r="D54" s="94">
        <f t="shared" si="6"/>
        <v>0</v>
      </c>
      <c r="E54" s="94">
        <f t="shared" si="6"/>
        <v>0</v>
      </c>
      <c r="F54" s="94">
        <f t="shared" si="6"/>
        <v>0</v>
      </c>
      <c r="G54" s="94">
        <f t="shared" si="6"/>
        <v>0</v>
      </c>
      <c r="H54" s="94">
        <f t="shared" si="6"/>
        <v>0</v>
      </c>
      <c r="I54" s="94">
        <f t="shared" si="6"/>
        <v>0</v>
      </c>
      <c r="J54" s="94">
        <f t="shared" si="6"/>
        <v>0</v>
      </c>
      <c r="K54" s="94">
        <f t="shared" si="6"/>
        <v>0</v>
      </c>
    </row>
    <row r="55" spans="1:11" x14ac:dyDescent="0.25">
      <c r="A55" s="86"/>
      <c r="B55" s="65"/>
      <c r="C55" s="65"/>
      <c r="D55" s="65"/>
      <c r="E55" s="65"/>
      <c r="F55" s="65"/>
      <c r="G55" s="65"/>
      <c r="H55" s="65"/>
      <c r="I55" s="65"/>
      <c r="J55" s="65"/>
      <c r="K55" s="65"/>
    </row>
    <row r="56" spans="1:11" s="38" customFormat="1" x14ac:dyDescent="0.25">
      <c r="A56" s="83" t="s">
        <v>81</v>
      </c>
      <c r="B56" s="65"/>
      <c r="C56" s="65"/>
      <c r="D56" s="65"/>
      <c r="E56" s="65"/>
      <c r="F56" s="65"/>
      <c r="G56" s="65"/>
      <c r="H56" s="65"/>
      <c r="I56" s="65"/>
      <c r="J56" s="65"/>
      <c r="K56" s="65"/>
    </row>
    <row r="57" spans="1:11" x14ac:dyDescent="0.25">
      <c r="A57" s="89" t="s">
        <v>127</v>
      </c>
      <c r="B57" s="66"/>
      <c r="C57" s="66"/>
      <c r="D57" s="66"/>
      <c r="E57" s="66"/>
      <c r="F57" s="66"/>
      <c r="G57" s="66"/>
      <c r="H57" s="66"/>
      <c r="I57" s="66"/>
      <c r="J57" s="66"/>
      <c r="K57" s="66"/>
    </row>
    <row r="58" spans="1:11" x14ac:dyDescent="0.25">
      <c r="A58" s="89" t="s">
        <v>82</v>
      </c>
      <c r="B58" s="66"/>
      <c r="C58" s="66"/>
      <c r="D58" s="66"/>
      <c r="E58" s="66"/>
      <c r="F58" s="66"/>
      <c r="G58" s="66"/>
      <c r="H58" s="66"/>
      <c r="I58" s="66"/>
      <c r="J58" s="66"/>
      <c r="K58" s="66"/>
    </row>
    <row r="59" spans="1:11" x14ac:dyDescent="0.25">
      <c r="A59" s="86" t="s">
        <v>84</v>
      </c>
      <c r="B59" s="94">
        <f t="shared" ref="B59:K59" si="7">+SUM(B57:B58)</f>
        <v>0</v>
      </c>
      <c r="C59" s="94">
        <f t="shared" si="7"/>
        <v>0</v>
      </c>
      <c r="D59" s="94">
        <f t="shared" si="7"/>
        <v>0</v>
      </c>
      <c r="E59" s="94">
        <f t="shared" si="7"/>
        <v>0</v>
      </c>
      <c r="F59" s="94">
        <f t="shared" si="7"/>
        <v>0</v>
      </c>
      <c r="G59" s="94">
        <f t="shared" si="7"/>
        <v>0</v>
      </c>
      <c r="H59" s="94">
        <f t="shared" si="7"/>
        <v>0</v>
      </c>
      <c r="I59" s="94">
        <f t="shared" si="7"/>
        <v>0</v>
      </c>
      <c r="J59" s="94">
        <f t="shared" si="7"/>
        <v>0</v>
      </c>
      <c r="K59" s="94">
        <f t="shared" si="7"/>
        <v>0</v>
      </c>
    </row>
    <row r="60" spans="1:11" x14ac:dyDescent="0.25">
      <c r="A60" s="86"/>
      <c r="B60" s="65"/>
      <c r="C60" s="65"/>
      <c r="D60" s="65"/>
      <c r="E60" s="65"/>
      <c r="F60" s="65"/>
      <c r="G60" s="65"/>
      <c r="H60" s="65"/>
      <c r="I60" s="65"/>
      <c r="J60" s="65"/>
      <c r="K60" s="65"/>
    </row>
    <row r="61" spans="1:11" s="38" customFormat="1" x14ac:dyDescent="0.25">
      <c r="A61" s="83" t="s">
        <v>119</v>
      </c>
      <c r="B61" s="65"/>
      <c r="C61" s="65"/>
      <c r="D61" s="65"/>
      <c r="E61" s="65"/>
      <c r="F61" s="65"/>
      <c r="G61" s="65"/>
      <c r="H61" s="65"/>
      <c r="I61" s="65"/>
      <c r="J61" s="65"/>
      <c r="K61" s="65"/>
    </row>
    <row r="62" spans="1:11" x14ac:dyDescent="0.25">
      <c r="A62" s="89" t="s">
        <v>127</v>
      </c>
      <c r="B62" s="66"/>
      <c r="C62" s="66"/>
      <c r="D62" s="66"/>
      <c r="E62" s="66"/>
      <c r="F62" s="66"/>
      <c r="G62" s="66"/>
      <c r="H62" s="66"/>
      <c r="I62" s="66"/>
      <c r="J62" s="66"/>
      <c r="K62" s="66"/>
    </row>
    <row r="63" spans="1:11" x14ac:dyDescent="0.25">
      <c r="A63" s="89" t="s">
        <v>82</v>
      </c>
      <c r="B63" s="66"/>
      <c r="C63" s="66"/>
      <c r="D63" s="66"/>
      <c r="E63" s="66"/>
      <c r="F63" s="66"/>
      <c r="G63" s="66"/>
      <c r="H63" s="66"/>
      <c r="I63" s="66"/>
      <c r="J63" s="66"/>
      <c r="K63" s="66"/>
    </row>
    <row r="64" spans="1:11" x14ac:dyDescent="0.25">
      <c r="A64" s="86" t="s">
        <v>125</v>
      </c>
      <c r="B64" s="94">
        <f t="shared" ref="B64:K64" si="8">+SUM(B62:B63)</f>
        <v>0</v>
      </c>
      <c r="C64" s="94">
        <f t="shared" si="8"/>
        <v>0</v>
      </c>
      <c r="D64" s="94">
        <f t="shared" si="8"/>
        <v>0</v>
      </c>
      <c r="E64" s="94">
        <f t="shared" si="8"/>
        <v>0</v>
      </c>
      <c r="F64" s="94">
        <f t="shared" si="8"/>
        <v>0</v>
      </c>
      <c r="G64" s="94">
        <f t="shared" si="8"/>
        <v>0</v>
      </c>
      <c r="H64" s="94">
        <f t="shared" si="8"/>
        <v>0</v>
      </c>
      <c r="I64" s="94">
        <f t="shared" si="8"/>
        <v>0</v>
      </c>
      <c r="J64" s="94">
        <f t="shared" si="8"/>
        <v>0</v>
      </c>
      <c r="K64" s="94">
        <f t="shared" si="8"/>
        <v>0</v>
      </c>
    </row>
    <row r="65" spans="1:11" x14ac:dyDescent="0.25">
      <c r="A65" s="86"/>
      <c r="B65" s="65"/>
      <c r="C65" s="65"/>
      <c r="D65" s="65"/>
      <c r="E65" s="65"/>
      <c r="F65" s="65"/>
      <c r="G65" s="65"/>
      <c r="H65" s="65"/>
      <c r="I65" s="65"/>
      <c r="J65" s="65"/>
      <c r="K65" s="65"/>
    </row>
    <row r="66" spans="1:11" x14ac:dyDescent="0.25">
      <c r="A66" s="83" t="s">
        <v>120</v>
      </c>
      <c r="B66" s="65"/>
      <c r="C66" s="65"/>
      <c r="D66" s="65"/>
      <c r="E66" s="65"/>
      <c r="F66" s="65"/>
      <c r="G66" s="65"/>
      <c r="H66" s="65"/>
      <c r="I66" s="65"/>
      <c r="J66" s="65"/>
      <c r="K66" s="65"/>
    </row>
    <row r="67" spans="1:11" x14ac:dyDescent="0.25">
      <c r="A67" s="89" t="s">
        <v>127</v>
      </c>
      <c r="B67" s="66"/>
      <c r="C67" s="66"/>
      <c r="D67" s="66"/>
      <c r="E67" s="66"/>
      <c r="F67" s="66"/>
      <c r="G67" s="66"/>
      <c r="H67" s="66"/>
      <c r="I67" s="66"/>
      <c r="J67" s="66"/>
      <c r="K67" s="66"/>
    </row>
    <row r="68" spans="1:11" x14ac:dyDescent="0.25">
      <c r="A68" s="89" t="s">
        <v>82</v>
      </c>
      <c r="B68" s="66"/>
      <c r="C68" s="66"/>
      <c r="D68" s="66"/>
      <c r="E68" s="66"/>
      <c r="F68" s="66"/>
      <c r="G68" s="66"/>
      <c r="H68" s="66"/>
      <c r="I68" s="66"/>
      <c r="J68" s="66"/>
      <c r="K68" s="66"/>
    </row>
    <row r="69" spans="1:11" x14ac:dyDescent="0.25">
      <c r="A69" s="86" t="s">
        <v>126</v>
      </c>
      <c r="B69" s="94">
        <f t="shared" ref="B69:K69" si="9">+SUM(B67:B68)</f>
        <v>0</v>
      </c>
      <c r="C69" s="94">
        <f t="shared" si="9"/>
        <v>0</v>
      </c>
      <c r="D69" s="94">
        <f t="shared" si="9"/>
        <v>0</v>
      </c>
      <c r="E69" s="94">
        <f t="shared" si="9"/>
        <v>0</v>
      </c>
      <c r="F69" s="94">
        <f t="shared" si="9"/>
        <v>0</v>
      </c>
      <c r="G69" s="94">
        <f t="shared" si="9"/>
        <v>0</v>
      </c>
      <c r="H69" s="94">
        <f t="shared" si="9"/>
        <v>0</v>
      </c>
      <c r="I69" s="94">
        <f t="shared" si="9"/>
        <v>0</v>
      </c>
      <c r="J69" s="94">
        <f t="shared" si="9"/>
        <v>0</v>
      </c>
      <c r="K69" s="94">
        <f t="shared" si="9"/>
        <v>0</v>
      </c>
    </row>
    <row r="70" spans="1:11" x14ac:dyDescent="0.25">
      <c r="A70" s="86"/>
      <c r="B70" s="65"/>
      <c r="C70" s="65"/>
      <c r="D70" s="65"/>
      <c r="E70" s="65"/>
      <c r="F70" s="65"/>
      <c r="G70" s="65"/>
      <c r="H70" s="65"/>
      <c r="I70" s="65"/>
      <c r="J70" s="65"/>
      <c r="K70" s="65"/>
    </row>
    <row r="71" spans="1:11" x14ac:dyDescent="0.25">
      <c r="A71" s="83" t="s">
        <v>121</v>
      </c>
      <c r="B71" s="65"/>
      <c r="C71" s="65"/>
      <c r="D71" s="65"/>
      <c r="E71" s="65"/>
      <c r="F71" s="65"/>
      <c r="G71" s="65"/>
      <c r="H71" s="65"/>
      <c r="I71" s="65"/>
      <c r="J71" s="65"/>
      <c r="K71" s="65"/>
    </row>
    <row r="72" spans="1:11" x14ac:dyDescent="0.25">
      <c r="A72" s="89" t="s">
        <v>127</v>
      </c>
      <c r="B72" s="66"/>
      <c r="C72" s="66"/>
      <c r="D72" s="66"/>
      <c r="E72" s="66"/>
      <c r="F72" s="66"/>
      <c r="G72" s="66"/>
      <c r="H72" s="66"/>
      <c r="I72" s="66"/>
      <c r="J72" s="66"/>
      <c r="K72" s="66"/>
    </row>
    <row r="73" spans="1:11" x14ac:dyDescent="0.25">
      <c r="A73" s="89" t="s">
        <v>82</v>
      </c>
      <c r="B73" s="66"/>
      <c r="C73" s="66"/>
      <c r="D73" s="66"/>
      <c r="E73" s="66"/>
      <c r="F73" s="66"/>
      <c r="G73" s="66"/>
      <c r="H73" s="66"/>
      <c r="I73" s="66"/>
      <c r="J73" s="66"/>
      <c r="K73" s="66"/>
    </row>
    <row r="74" spans="1:11" x14ac:dyDescent="0.25">
      <c r="A74" s="86" t="s">
        <v>128</v>
      </c>
      <c r="B74" s="94">
        <f t="shared" ref="B74:K74" si="10">+SUM(B72:B73)</f>
        <v>0</v>
      </c>
      <c r="C74" s="94">
        <f t="shared" si="10"/>
        <v>0</v>
      </c>
      <c r="D74" s="94">
        <f t="shared" si="10"/>
        <v>0</v>
      </c>
      <c r="E74" s="94">
        <f t="shared" si="10"/>
        <v>0</v>
      </c>
      <c r="F74" s="94">
        <f t="shared" si="10"/>
        <v>0</v>
      </c>
      <c r="G74" s="94">
        <f t="shared" si="10"/>
        <v>0</v>
      </c>
      <c r="H74" s="94">
        <f t="shared" si="10"/>
        <v>0</v>
      </c>
      <c r="I74" s="94">
        <f t="shared" si="10"/>
        <v>0</v>
      </c>
      <c r="J74" s="94">
        <f t="shared" si="10"/>
        <v>0</v>
      </c>
      <c r="K74" s="94">
        <f t="shared" si="10"/>
        <v>0</v>
      </c>
    </row>
    <row r="75" spans="1:11" x14ac:dyDescent="0.25">
      <c r="A75" s="86"/>
      <c r="B75" s="65"/>
      <c r="C75" s="65"/>
      <c r="D75" s="65"/>
      <c r="E75" s="65"/>
      <c r="F75" s="65"/>
      <c r="G75" s="65"/>
      <c r="H75" s="65"/>
      <c r="I75" s="65"/>
      <c r="J75" s="65"/>
      <c r="K75" s="65"/>
    </row>
    <row r="76" spans="1:11" x14ac:dyDescent="0.25">
      <c r="A76" s="83" t="s">
        <v>129</v>
      </c>
      <c r="B76" s="65"/>
      <c r="C76" s="65"/>
      <c r="D76" s="65"/>
      <c r="E76" s="65"/>
      <c r="F76" s="65"/>
      <c r="G76" s="65"/>
      <c r="H76" s="65"/>
      <c r="I76" s="65"/>
      <c r="J76" s="65"/>
      <c r="K76" s="65"/>
    </row>
    <row r="77" spans="1:11" x14ac:dyDescent="0.25">
      <c r="A77" s="89" t="s">
        <v>127</v>
      </c>
      <c r="B77" s="66"/>
      <c r="C77" s="66"/>
      <c r="D77" s="66"/>
      <c r="E77" s="66"/>
      <c r="F77" s="66"/>
      <c r="G77" s="66"/>
      <c r="H77" s="66"/>
      <c r="I77" s="66"/>
      <c r="J77" s="66"/>
      <c r="K77" s="66"/>
    </row>
    <row r="78" spans="1:11" x14ac:dyDescent="0.25">
      <c r="A78" s="89" t="s">
        <v>82</v>
      </c>
      <c r="B78" s="66"/>
      <c r="C78" s="66"/>
      <c r="D78" s="66"/>
      <c r="E78" s="66"/>
      <c r="F78" s="66"/>
      <c r="G78" s="66"/>
      <c r="H78" s="66"/>
      <c r="I78" s="66"/>
      <c r="J78" s="66"/>
      <c r="K78" s="66"/>
    </row>
    <row r="79" spans="1:11" x14ac:dyDescent="0.25">
      <c r="A79" s="86" t="s">
        <v>130</v>
      </c>
      <c r="B79" s="94">
        <f t="shared" ref="B79:K79" si="11">+SUM(B77:B78)</f>
        <v>0</v>
      </c>
      <c r="C79" s="94">
        <f t="shared" si="11"/>
        <v>0</v>
      </c>
      <c r="D79" s="94">
        <f t="shared" si="11"/>
        <v>0</v>
      </c>
      <c r="E79" s="94">
        <f t="shared" si="11"/>
        <v>0</v>
      </c>
      <c r="F79" s="94">
        <f t="shared" si="11"/>
        <v>0</v>
      </c>
      <c r="G79" s="94">
        <f t="shared" si="11"/>
        <v>0</v>
      </c>
      <c r="H79" s="94">
        <f t="shared" si="11"/>
        <v>0</v>
      </c>
      <c r="I79" s="94">
        <f t="shared" si="11"/>
        <v>0</v>
      </c>
      <c r="J79" s="94">
        <f t="shared" si="11"/>
        <v>0</v>
      </c>
      <c r="K79" s="94">
        <f t="shared" si="11"/>
        <v>0</v>
      </c>
    </row>
    <row r="80" spans="1:11" x14ac:dyDescent="0.25">
      <c r="A80" s="86"/>
      <c r="B80" s="65"/>
      <c r="C80" s="65"/>
      <c r="D80" s="65"/>
      <c r="E80" s="65"/>
      <c r="F80" s="65"/>
      <c r="G80" s="65"/>
      <c r="H80" s="65"/>
      <c r="I80" s="65"/>
      <c r="J80" s="65"/>
      <c r="K80" s="65"/>
    </row>
    <row r="81" spans="1:11" x14ac:dyDescent="0.25">
      <c r="A81" s="83" t="s">
        <v>129</v>
      </c>
      <c r="B81" s="65"/>
      <c r="C81" s="65"/>
      <c r="D81" s="65"/>
      <c r="E81" s="65"/>
      <c r="F81" s="65"/>
      <c r="G81" s="65"/>
      <c r="H81" s="65"/>
      <c r="I81" s="65"/>
      <c r="J81" s="65"/>
      <c r="K81" s="65"/>
    </row>
    <row r="82" spans="1:11" x14ac:dyDescent="0.25">
      <c r="A82" s="89" t="s">
        <v>127</v>
      </c>
      <c r="B82" s="66"/>
      <c r="C82" s="66"/>
      <c r="D82" s="66"/>
      <c r="E82" s="66"/>
      <c r="F82" s="66"/>
      <c r="G82" s="66"/>
      <c r="H82" s="66"/>
      <c r="I82" s="66"/>
      <c r="J82" s="66"/>
      <c r="K82" s="66"/>
    </row>
    <row r="83" spans="1:11" x14ac:dyDescent="0.25">
      <c r="A83" s="89" t="s">
        <v>82</v>
      </c>
      <c r="B83" s="66"/>
      <c r="C83" s="66"/>
      <c r="D83" s="66"/>
      <c r="E83" s="66"/>
      <c r="F83" s="66"/>
      <c r="G83" s="66"/>
      <c r="H83" s="66"/>
      <c r="I83" s="66"/>
      <c r="J83" s="66"/>
      <c r="K83" s="66"/>
    </row>
    <row r="84" spans="1:11" x14ac:dyDescent="0.25">
      <c r="A84" s="86" t="s">
        <v>130</v>
      </c>
      <c r="B84" s="94">
        <f t="shared" ref="B84:K84" si="12">+SUM(B82:B83)</f>
        <v>0</v>
      </c>
      <c r="C84" s="94">
        <f t="shared" si="12"/>
        <v>0</v>
      </c>
      <c r="D84" s="94">
        <f t="shared" si="12"/>
        <v>0</v>
      </c>
      <c r="E84" s="94">
        <f t="shared" si="12"/>
        <v>0</v>
      </c>
      <c r="F84" s="94">
        <f t="shared" si="12"/>
        <v>0</v>
      </c>
      <c r="G84" s="94">
        <f t="shared" si="12"/>
        <v>0</v>
      </c>
      <c r="H84" s="94">
        <f t="shared" si="12"/>
        <v>0</v>
      </c>
      <c r="I84" s="94">
        <f t="shared" si="12"/>
        <v>0</v>
      </c>
      <c r="J84" s="94">
        <f t="shared" si="12"/>
        <v>0</v>
      </c>
      <c r="K84" s="94">
        <f t="shared" si="12"/>
        <v>0</v>
      </c>
    </row>
    <row r="85" spans="1:11" x14ac:dyDescent="0.25">
      <c r="A85" s="86"/>
      <c r="B85" s="65"/>
      <c r="C85" s="65"/>
      <c r="D85" s="65"/>
      <c r="E85" s="65"/>
      <c r="F85" s="65"/>
      <c r="G85" s="65"/>
      <c r="H85" s="65"/>
      <c r="I85" s="65"/>
      <c r="J85" s="65"/>
      <c r="K85" s="65"/>
    </row>
    <row r="86" spans="1:11" x14ac:dyDescent="0.25">
      <c r="A86" s="83" t="s">
        <v>129</v>
      </c>
      <c r="B86" s="65"/>
      <c r="C86" s="65"/>
      <c r="D86" s="65"/>
      <c r="E86" s="65"/>
      <c r="F86" s="65"/>
      <c r="G86" s="65"/>
      <c r="H86" s="65"/>
      <c r="I86" s="65"/>
      <c r="J86" s="65"/>
      <c r="K86" s="65"/>
    </row>
    <row r="87" spans="1:11" x14ac:dyDescent="0.25">
      <c r="A87" s="89" t="s">
        <v>127</v>
      </c>
      <c r="B87" s="66"/>
      <c r="C87" s="66"/>
      <c r="D87" s="66"/>
      <c r="E87" s="66"/>
      <c r="F87" s="66"/>
      <c r="G87" s="66"/>
      <c r="H87" s="66"/>
      <c r="I87" s="66"/>
      <c r="J87" s="66"/>
      <c r="K87" s="66"/>
    </row>
    <row r="88" spans="1:11" x14ac:dyDescent="0.25">
      <c r="A88" s="89" t="s">
        <v>82</v>
      </c>
      <c r="B88" s="66"/>
      <c r="C88" s="66"/>
      <c r="D88" s="66"/>
      <c r="E88" s="66"/>
      <c r="F88" s="66"/>
      <c r="G88" s="66"/>
      <c r="H88" s="66"/>
      <c r="I88" s="66"/>
      <c r="J88" s="66"/>
      <c r="K88" s="66"/>
    </row>
    <row r="89" spans="1:11" x14ac:dyDescent="0.25">
      <c r="A89" s="86" t="s">
        <v>130</v>
      </c>
      <c r="B89" s="94">
        <f t="shared" ref="B89:K89" si="13">+SUM(B87:B88)</f>
        <v>0</v>
      </c>
      <c r="C89" s="94">
        <f t="shared" si="13"/>
        <v>0</v>
      </c>
      <c r="D89" s="94">
        <f t="shared" si="13"/>
        <v>0</v>
      </c>
      <c r="E89" s="94">
        <f t="shared" si="13"/>
        <v>0</v>
      </c>
      <c r="F89" s="94">
        <f t="shared" si="13"/>
        <v>0</v>
      </c>
      <c r="G89" s="94">
        <f t="shared" si="13"/>
        <v>0</v>
      </c>
      <c r="H89" s="94">
        <f t="shared" si="13"/>
        <v>0</v>
      </c>
      <c r="I89" s="94">
        <f t="shared" si="13"/>
        <v>0</v>
      </c>
      <c r="J89" s="94">
        <f t="shared" si="13"/>
        <v>0</v>
      </c>
      <c r="K89" s="94">
        <f t="shared" si="13"/>
        <v>0</v>
      </c>
    </row>
    <row r="90" spans="1:11" x14ac:dyDescent="0.25">
      <c r="A90" s="86"/>
      <c r="B90" s="65"/>
      <c r="C90" s="65"/>
      <c r="D90" s="65"/>
      <c r="E90" s="65"/>
      <c r="F90" s="65"/>
      <c r="G90" s="65"/>
      <c r="H90" s="65"/>
      <c r="I90" s="65"/>
      <c r="J90" s="65"/>
      <c r="K90" s="65"/>
    </row>
    <row r="91" spans="1:11" x14ac:dyDescent="0.25">
      <c r="A91" s="83" t="s">
        <v>129</v>
      </c>
      <c r="B91" s="65"/>
      <c r="C91" s="65"/>
      <c r="D91" s="65"/>
      <c r="E91" s="65"/>
      <c r="F91" s="65"/>
      <c r="G91" s="65"/>
      <c r="H91" s="65"/>
      <c r="I91" s="65"/>
      <c r="J91" s="65"/>
      <c r="K91" s="65"/>
    </row>
    <row r="92" spans="1:11" x14ac:dyDescent="0.25">
      <c r="A92" s="89" t="s">
        <v>127</v>
      </c>
      <c r="B92" s="66"/>
      <c r="C92" s="66"/>
      <c r="D92" s="66"/>
      <c r="E92" s="66"/>
      <c r="F92" s="66"/>
      <c r="G92" s="66"/>
      <c r="H92" s="66"/>
      <c r="I92" s="66"/>
      <c r="J92" s="66"/>
      <c r="K92" s="66"/>
    </row>
    <row r="93" spans="1:11" x14ac:dyDescent="0.25">
      <c r="A93" s="89" t="s">
        <v>82</v>
      </c>
      <c r="B93" s="66"/>
      <c r="C93" s="66"/>
      <c r="D93" s="66"/>
      <c r="E93" s="66"/>
      <c r="F93" s="66"/>
      <c r="G93" s="66"/>
      <c r="H93" s="66"/>
      <c r="I93" s="66"/>
      <c r="J93" s="66"/>
      <c r="K93" s="66"/>
    </row>
    <row r="94" spans="1:11" x14ac:dyDescent="0.25">
      <c r="A94" s="86" t="s">
        <v>130</v>
      </c>
      <c r="B94" s="94">
        <f t="shared" ref="B94:K94" si="14">+SUM(B92:B93)</f>
        <v>0</v>
      </c>
      <c r="C94" s="94">
        <f t="shared" si="14"/>
        <v>0</v>
      </c>
      <c r="D94" s="94">
        <f t="shared" si="14"/>
        <v>0</v>
      </c>
      <c r="E94" s="94">
        <f t="shared" si="14"/>
        <v>0</v>
      </c>
      <c r="F94" s="94">
        <f t="shared" si="14"/>
        <v>0</v>
      </c>
      <c r="G94" s="94">
        <f t="shared" si="14"/>
        <v>0</v>
      </c>
      <c r="H94" s="94">
        <f t="shared" si="14"/>
        <v>0</v>
      </c>
      <c r="I94" s="94">
        <f t="shared" si="14"/>
        <v>0</v>
      </c>
      <c r="J94" s="94">
        <f t="shared" si="14"/>
        <v>0</v>
      </c>
      <c r="K94" s="94">
        <f t="shared" si="14"/>
        <v>0</v>
      </c>
    </row>
    <row r="95" spans="1:11" x14ac:dyDescent="0.25">
      <c r="A95" s="86"/>
      <c r="B95" s="65"/>
      <c r="C95" s="65"/>
      <c r="D95" s="65"/>
      <c r="E95" s="65"/>
      <c r="F95" s="65"/>
      <c r="G95" s="65"/>
      <c r="H95" s="65"/>
      <c r="I95" s="65"/>
      <c r="J95" s="65"/>
      <c r="K95" s="65"/>
    </row>
    <row r="96" spans="1:11" x14ac:dyDescent="0.25">
      <c r="A96" s="83" t="s">
        <v>70</v>
      </c>
      <c r="B96" s="65"/>
      <c r="C96" s="65"/>
      <c r="D96" s="65"/>
      <c r="E96" s="65"/>
      <c r="F96" s="65"/>
      <c r="G96" s="65"/>
      <c r="H96" s="65"/>
      <c r="I96" s="65"/>
      <c r="J96" s="65"/>
      <c r="K96" s="65"/>
    </row>
    <row r="97" spans="1:11" x14ac:dyDescent="0.25">
      <c r="A97" s="90" t="s">
        <v>67</v>
      </c>
      <c r="B97" s="66"/>
      <c r="C97" s="66"/>
      <c r="D97" s="66"/>
      <c r="E97" s="66"/>
      <c r="F97" s="66"/>
      <c r="G97" s="66"/>
      <c r="H97" s="66"/>
      <c r="I97" s="66"/>
      <c r="J97" s="66"/>
      <c r="K97" s="66"/>
    </row>
    <row r="98" spans="1:11" x14ac:dyDescent="0.25">
      <c r="A98" s="90" t="s">
        <v>77</v>
      </c>
      <c r="B98" s="66"/>
      <c r="C98" s="66"/>
      <c r="D98" s="66"/>
      <c r="E98" s="66"/>
      <c r="F98" s="66"/>
      <c r="G98" s="66"/>
      <c r="H98" s="66"/>
      <c r="I98" s="66"/>
      <c r="J98" s="66"/>
      <c r="K98" s="66"/>
    </row>
    <row r="99" spans="1:11" x14ac:dyDescent="0.25">
      <c r="A99" s="90" t="s">
        <v>68</v>
      </c>
      <c r="B99" s="66"/>
      <c r="C99" s="66"/>
      <c r="D99" s="66"/>
      <c r="E99" s="66"/>
      <c r="F99" s="66"/>
      <c r="G99" s="66"/>
      <c r="H99" s="66"/>
      <c r="I99" s="66"/>
      <c r="J99" s="66"/>
      <c r="K99" s="66"/>
    </row>
    <row r="100" spans="1:11" x14ac:dyDescent="0.25">
      <c r="A100" s="90" t="s">
        <v>69</v>
      </c>
      <c r="B100" s="66"/>
      <c r="C100" s="66"/>
      <c r="D100" s="66"/>
      <c r="E100" s="66"/>
      <c r="F100" s="66"/>
      <c r="G100" s="66"/>
      <c r="H100" s="66"/>
      <c r="I100" s="66"/>
      <c r="J100" s="66"/>
      <c r="K100" s="66"/>
    </row>
    <row r="101" spans="1:11" x14ac:dyDescent="0.25">
      <c r="A101" s="90" t="s">
        <v>70</v>
      </c>
      <c r="B101" s="66"/>
      <c r="C101" s="66"/>
      <c r="D101" s="66"/>
      <c r="E101" s="66"/>
      <c r="F101" s="66"/>
      <c r="G101" s="66"/>
      <c r="H101" s="66"/>
      <c r="I101" s="66"/>
      <c r="J101" s="66"/>
      <c r="K101" s="66"/>
    </row>
    <row r="102" spans="1:11" x14ac:dyDescent="0.25">
      <c r="A102" s="86" t="s">
        <v>114</v>
      </c>
      <c r="B102" s="95">
        <f>SUM(B97:B101)</f>
        <v>0</v>
      </c>
      <c r="C102" s="95">
        <f t="shared" ref="C102:K102" si="15">SUM(C97:C101)</f>
        <v>0</v>
      </c>
      <c r="D102" s="95">
        <f t="shared" si="15"/>
        <v>0</v>
      </c>
      <c r="E102" s="95">
        <f t="shared" si="15"/>
        <v>0</v>
      </c>
      <c r="F102" s="95">
        <f t="shared" si="15"/>
        <v>0</v>
      </c>
      <c r="G102" s="95">
        <f t="shared" si="15"/>
        <v>0</v>
      </c>
      <c r="H102" s="95">
        <f t="shared" si="15"/>
        <v>0</v>
      </c>
      <c r="I102" s="95">
        <f t="shared" si="15"/>
        <v>0</v>
      </c>
      <c r="J102" s="95">
        <f t="shared" si="15"/>
        <v>0</v>
      </c>
      <c r="K102" s="95">
        <f t="shared" si="15"/>
        <v>0</v>
      </c>
    </row>
    <row r="103" spans="1:11" x14ac:dyDescent="0.25">
      <c r="A103" s="91"/>
      <c r="B103" s="68"/>
      <c r="C103" s="68"/>
      <c r="D103" s="68"/>
      <c r="E103" s="68"/>
      <c r="F103" s="68"/>
      <c r="G103" s="68"/>
      <c r="H103" s="68"/>
      <c r="I103" s="68"/>
      <c r="J103" s="68"/>
      <c r="K103" s="68"/>
    </row>
    <row r="104" spans="1:11" x14ac:dyDescent="0.25">
      <c r="A104" s="88" t="s">
        <v>5</v>
      </c>
      <c r="B104" s="96">
        <f>B69+B74+B79+B84+B89+B64+B59+B54+B49+B94+B102</f>
        <v>0</v>
      </c>
      <c r="C104" s="96">
        <f t="shared" ref="C104:J104" si="16">C69+C74+C79+C84+C89+C64+C59+C54+C49+C94+C102</f>
        <v>0</v>
      </c>
      <c r="D104" s="96">
        <f t="shared" si="16"/>
        <v>0</v>
      </c>
      <c r="E104" s="96">
        <f t="shared" si="16"/>
        <v>0</v>
      </c>
      <c r="F104" s="96">
        <f t="shared" si="16"/>
        <v>0</v>
      </c>
      <c r="G104" s="96">
        <f t="shared" si="16"/>
        <v>0</v>
      </c>
      <c r="H104" s="96">
        <f t="shared" si="16"/>
        <v>0</v>
      </c>
      <c r="I104" s="96">
        <f t="shared" si="16"/>
        <v>0</v>
      </c>
      <c r="J104" s="96">
        <f t="shared" si="16"/>
        <v>0</v>
      </c>
      <c r="K104" s="96">
        <f>K69+K74+K79+K84+K89+K64+K59+K54+K49+K94+K102</f>
        <v>0</v>
      </c>
    </row>
    <row r="105" spans="1:11" x14ac:dyDescent="0.25">
      <c r="B105" s="68"/>
      <c r="C105" s="68"/>
      <c r="D105" s="68"/>
      <c r="E105" s="68"/>
      <c r="F105" s="68"/>
      <c r="G105" s="68"/>
      <c r="H105" s="68"/>
      <c r="I105" s="68"/>
      <c r="J105" s="68"/>
      <c r="K105" s="68"/>
    </row>
    <row r="106" spans="1:11" s="38" customFormat="1" x14ac:dyDescent="0.25">
      <c r="A106" s="83" t="s">
        <v>6</v>
      </c>
      <c r="B106" s="65"/>
      <c r="C106" s="65"/>
      <c r="D106" s="65"/>
      <c r="E106" s="65"/>
      <c r="F106" s="65"/>
      <c r="G106" s="65"/>
      <c r="H106" s="65"/>
      <c r="I106" s="65"/>
      <c r="J106" s="65"/>
      <c r="K106" s="65"/>
    </row>
    <row r="107" spans="1:11" x14ac:dyDescent="0.25">
      <c r="A107" s="90" t="s">
        <v>71</v>
      </c>
      <c r="B107" s="66"/>
      <c r="C107" s="66"/>
      <c r="D107" s="66"/>
      <c r="E107" s="66"/>
      <c r="F107" s="66"/>
      <c r="G107" s="66"/>
      <c r="H107" s="66"/>
      <c r="I107" s="66"/>
      <c r="J107" s="66"/>
      <c r="K107" s="66"/>
    </row>
    <row r="108" spans="1:11" x14ac:dyDescent="0.25">
      <c r="A108" s="90" t="s">
        <v>72</v>
      </c>
      <c r="B108" s="66"/>
      <c r="C108" s="66"/>
      <c r="D108" s="66"/>
      <c r="E108" s="66"/>
      <c r="F108" s="66"/>
      <c r="G108" s="66"/>
      <c r="H108" s="66"/>
      <c r="I108" s="66"/>
      <c r="J108" s="66"/>
      <c r="K108" s="66"/>
    </row>
    <row r="109" spans="1:11" x14ac:dyDescent="0.25">
      <c r="A109" s="90" t="s">
        <v>73</v>
      </c>
      <c r="B109" s="66"/>
      <c r="C109" s="66"/>
      <c r="D109" s="66"/>
      <c r="E109" s="66"/>
      <c r="F109" s="66"/>
      <c r="G109" s="66"/>
      <c r="H109" s="66"/>
      <c r="I109" s="66"/>
      <c r="J109" s="66"/>
      <c r="K109" s="66"/>
    </row>
    <row r="110" spans="1:11" x14ac:dyDescent="0.25">
      <c r="A110" s="90" t="s">
        <v>74</v>
      </c>
      <c r="B110" s="66"/>
      <c r="C110" s="66"/>
      <c r="D110" s="66"/>
      <c r="E110" s="66"/>
      <c r="F110" s="66"/>
      <c r="G110" s="66"/>
      <c r="H110" s="66"/>
      <c r="I110" s="66"/>
      <c r="J110" s="66"/>
      <c r="K110" s="66"/>
    </row>
    <row r="111" spans="1:11" x14ac:dyDescent="0.25">
      <c r="A111" s="90" t="s">
        <v>75</v>
      </c>
      <c r="B111" s="66"/>
      <c r="C111" s="66"/>
      <c r="D111" s="66"/>
      <c r="E111" s="66"/>
      <c r="F111" s="66"/>
      <c r="G111" s="66"/>
      <c r="H111" s="66"/>
      <c r="I111" s="66"/>
      <c r="J111" s="66"/>
      <c r="K111" s="66"/>
    </row>
    <row r="112" spans="1:11" x14ac:dyDescent="0.25">
      <c r="A112" s="90" t="s">
        <v>79</v>
      </c>
      <c r="B112" s="66"/>
      <c r="C112" s="66"/>
      <c r="D112" s="66"/>
      <c r="E112" s="66"/>
      <c r="F112" s="66"/>
      <c r="G112" s="66"/>
      <c r="H112" s="66"/>
      <c r="I112" s="66"/>
      <c r="J112" s="66"/>
      <c r="K112" s="66"/>
    </row>
    <row r="113" spans="1:11" x14ac:dyDescent="0.25">
      <c r="A113" s="90" t="s">
        <v>78</v>
      </c>
      <c r="B113" s="66"/>
      <c r="C113" s="66"/>
      <c r="D113" s="66"/>
      <c r="E113" s="66"/>
      <c r="F113" s="66"/>
      <c r="G113" s="66"/>
      <c r="H113" s="66"/>
      <c r="I113" s="66"/>
      <c r="J113" s="66"/>
      <c r="K113" s="66"/>
    </row>
    <row r="114" spans="1:11" x14ac:dyDescent="0.25">
      <c r="B114" s="68"/>
      <c r="C114" s="68"/>
      <c r="D114" s="68"/>
      <c r="E114" s="68"/>
      <c r="F114" s="68"/>
      <c r="G114" s="68"/>
      <c r="H114" s="68"/>
      <c r="I114" s="68"/>
      <c r="J114" s="68"/>
      <c r="K114" s="68"/>
    </row>
    <row r="115" spans="1:11" x14ac:dyDescent="0.25">
      <c r="A115" s="79" t="s">
        <v>32</v>
      </c>
      <c r="B115" s="93">
        <f>SUM(B107:B113)</f>
        <v>0</v>
      </c>
      <c r="C115" s="93">
        <f t="shared" ref="C115:K115" si="17">SUM(C107:C113)</f>
        <v>0</v>
      </c>
      <c r="D115" s="93">
        <f t="shared" si="17"/>
        <v>0</v>
      </c>
      <c r="E115" s="93">
        <f t="shared" si="17"/>
        <v>0</v>
      </c>
      <c r="F115" s="93">
        <f t="shared" si="17"/>
        <v>0</v>
      </c>
      <c r="G115" s="93">
        <f t="shared" si="17"/>
        <v>0</v>
      </c>
      <c r="H115" s="93">
        <f t="shared" si="17"/>
        <v>0</v>
      </c>
      <c r="I115" s="93">
        <f t="shared" si="17"/>
        <v>0</v>
      </c>
      <c r="J115" s="93">
        <f t="shared" si="17"/>
        <v>0</v>
      </c>
      <c r="K115" s="93">
        <f t="shared" si="17"/>
        <v>0</v>
      </c>
    </row>
    <row r="116" spans="1:11" x14ac:dyDescent="0.25">
      <c r="B116" s="68"/>
      <c r="C116" s="68"/>
      <c r="D116" s="68"/>
      <c r="E116" s="68"/>
      <c r="F116" s="68"/>
      <c r="G116" s="68"/>
      <c r="H116" s="68"/>
      <c r="I116" s="68"/>
      <c r="J116" s="68"/>
      <c r="K116" s="68"/>
    </row>
    <row r="117" spans="1:11" s="38" customFormat="1" x14ac:dyDescent="0.25">
      <c r="A117" s="83" t="s">
        <v>7</v>
      </c>
      <c r="B117" s="65"/>
      <c r="C117" s="65"/>
      <c r="D117" s="65"/>
      <c r="E117" s="65"/>
      <c r="F117" s="65"/>
      <c r="G117" s="65"/>
      <c r="H117" s="65"/>
      <c r="I117" s="65"/>
      <c r="J117" s="65"/>
      <c r="K117" s="65"/>
    </row>
    <row r="118" spans="1:11" s="38" customFormat="1" x14ac:dyDescent="0.25">
      <c r="A118" s="89" t="s">
        <v>8</v>
      </c>
      <c r="B118" s="66"/>
      <c r="C118" s="66"/>
      <c r="D118" s="66"/>
      <c r="E118" s="66"/>
      <c r="F118" s="66"/>
      <c r="G118" s="66"/>
      <c r="H118" s="66"/>
      <c r="I118" s="66"/>
      <c r="J118" s="66"/>
      <c r="K118" s="66"/>
    </row>
    <row r="119" spans="1:11" s="38" customFormat="1" x14ac:dyDescent="0.25">
      <c r="A119" s="89" t="s">
        <v>123</v>
      </c>
      <c r="B119" s="66"/>
      <c r="C119" s="66"/>
      <c r="D119" s="66"/>
      <c r="E119" s="66"/>
      <c r="F119" s="66"/>
      <c r="G119" s="66"/>
      <c r="H119" s="66"/>
      <c r="I119" s="66"/>
      <c r="J119" s="66"/>
      <c r="K119" s="66"/>
    </row>
    <row r="120" spans="1:11" x14ac:dyDescent="0.25">
      <c r="A120" s="89" t="s">
        <v>124</v>
      </c>
      <c r="B120" s="66"/>
      <c r="C120" s="66"/>
      <c r="D120" s="66"/>
      <c r="E120" s="66"/>
      <c r="F120" s="66"/>
      <c r="G120" s="66"/>
      <c r="H120" s="66"/>
      <c r="I120" s="66"/>
      <c r="J120" s="66"/>
      <c r="K120" s="66"/>
    </row>
    <row r="121" spans="1:11" x14ac:dyDescent="0.25">
      <c r="A121" s="89" t="s">
        <v>129</v>
      </c>
      <c r="B121" s="66"/>
      <c r="C121" s="66"/>
      <c r="D121" s="66"/>
      <c r="E121" s="66"/>
      <c r="F121" s="66"/>
      <c r="G121" s="66"/>
      <c r="H121" s="66"/>
      <c r="I121" s="66"/>
      <c r="J121" s="66"/>
      <c r="K121" s="66"/>
    </row>
    <row r="122" spans="1:11" x14ac:dyDescent="0.25">
      <c r="B122" s="68"/>
      <c r="C122" s="68"/>
      <c r="D122" s="68"/>
      <c r="E122" s="68"/>
      <c r="F122" s="68"/>
      <c r="G122" s="68"/>
      <c r="H122" s="68"/>
      <c r="I122" s="68"/>
      <c r="J122" s="68"/>
      <c r="K122" s="68"/>
    </row>
    <row r="123" spans="1:11" x14ac:dyDescent="0.25">
      <c r="A123" s="79" t="s">
        <v>10</v>
      </c>
      <c r="B123" s="93">
        <f t="shared" ref="B123:K123" si="18">SUM(B118:B121)</f>
        <v>0</v>
      </c>
      <c r="C123" s="93">
        <f t="shared" si="18"/>
        <v>0</v>
      </c>
      <c r="D123" s="93">
        <f t="shared" si="18"/>
        <v>0</v>
      </c>
      <c r="E123" s="93">
        <f t="shared" si="18"/>
        <v>0</v>
      </c>
      <c r="F123" s="93">
        <f t="shared" si="18"/>
        <v>0</v>
      </c>
      <c r="G123" s="93">
        <f t="shared" si="18"/>
        <v>0</v>
      </c>
      <c r="H123" s="93">
        <f t="shared" si="18"/>
        <v>0</v>
      </c>
      <c r="I123" s="93">
        <f t="shared" si="18"/>
        <v>0</v>
      </c>
      <c r="J123" s="93">
        <f t="shared" si="18"/>
        <v>0</v>
      </c>
      <c r="K123" s="93">
        <f t="shared" si="18"/>
        <v>0</v>
      </c>
    </row>
    <row r="124" spans="1:11" x14ac:dyDescent="0.25">
      <c r="B124" s="68"/>
      <c r="C124" s="68"/>
      <c r="D124" s="68"/>
      <c r="E124" s="68"/>
      <c r="F124" s="68"/>
      <c r="G124" s="68"/>
      <c r="H124" s="68"/>
      <c r="I124" s="68"/>
      <c r="J124" s="68"/>
      <c r="K124" s="68"/>
    </row>
    <row r="125" spans="1:11" x14ac:dyDescent="0.25">
      <c r="A125" s="83" t="s">
        <v>30</v>
      </c>
      <c r="B125" s="93">
        <f t="shared" ref="B125:K125" si="19">B123+B115+B104+B40</f>
        <v>0</v>
      </c>
      <c r="C125" s="93">
        <f t="shared" si="19"/>
        <v>0</v>
      </c>
      <c r="D125" s="93">
        <f t="shared" si="19"/>
        <v>0</v>
      </c>
      <c r="E125" s="93">
        <f t="shared" si="19"/>
        <v>0</v>
      </c>
      <c r="F125" s="93">
        <f t="shared" si="19"/>
        <v>0</v>
      </c>
      <c r="G125" s="93">
        <f t="shared" si="19"/>
        <v>0</v>
      </c>
      <c r="H125" s="93">
        <f t="shared" si="19"/>
        <v>0</v>
      </c>
      <c r="I125" s="93">
        <f t="shared" si="19"/>
        <v>0</v>
      </c>
      <c r="J125" s="93">
        <f t="shared" si="19"/>
        <v>0</v>
      </c>
      <c r="K125" s="93">
        <f t="shared" si="19"/>
        <v>0</v>
      </c>
    </row>
    <row r="126" spans="1:11" x14ac:dyDescent="0.25">
      <c r="A126" s="92"/>
      <c r="B126" s="68"/>
      <c r="C126" s="68"/>
      <c r="D126" s="68"/>
      <c r="E126" s="68"/>
      <c r="F126" s="68"/>
      <c r="G126" s="68"/>
      <c r="H126" s="68"/>
      <c r="I126" s="68"/>
      <c r="J126" s="68"/>
      <c r="K126" s="68"/>
    </row>
    <row r="127" spans="1:11" x14ac:dyDescent="0.25">
      <c r="A127" s="83" t="s">
        <v>90</v>
      </c>
      <c r="B127" s="93">
        <f t="shared" ref="B127:K127" si="20">B25-B125</f>
        <v>0</v>
      </c>
      <c r="C127" s="93">
        <f t="shared" si="20"/>
        <v>0</v>
      </c>
      <c r="D127" s="93">
        <f t="shared" si="20"/>
        <v>0</v>
      </c>
      <c r="E127" s="93">
        <f t="shared" si="20"/>
        <v>0</v>
      </c>
      <c r="F127" s="93">
        <f t="shared" si="20"/>
        <v>0</v>
      </c>
      <c r="G127" s="93">
        <f t="shared" si="20"/>
        <v>0</v>
      </c>
      <c r="H127" s="93">
        <f t="shared" si="20"/>
        <v>0</v>
      </c>
      <c r="I127" s="93">
        <f t="shared" si="20"/>
        <v>0</v>
      </c>
      <c r="J127" s="93">
        <f t="shared" si="20"/>
        <v>0</v>
      </c>
      <c r="K127" s="93">
        <f t="shared" si="20"/>
        <v>0</v>
      </c>
    </row>
    <row r="128" spans="1:11" x14ac:dyDescent="0.25">
      <c r="A128" s="92"/>
      <c r="B128" s="68"/>
      <c r="C128" s="68"/>
      <c r="D128" s="68"/>
      <c r="E128" s="68"/>
      <c r="F128" s="68"/>
      <c r="G128" s="68"/>
      <c r="H128" s="68"/>
      <c r="I128" s="68"/>
      <c r="J128" s="68"/>
      <c r="K128" s="68"/>
    </row>
    <row r="129" spans="1:11" x14ac:dyDescent="0.25">
      <c r="A129" s="44" t="s">
        <v>31</v>
      </c>
      <c r="B129" s="66"/>
      <c r="C129" s="66"/>
      <c r="D129" s="66"/>
      <c r="E129" s="66"/>
      <c r="F129" s="66"/>
      <c r="G129" s="66"/>
      <c r="H129" s="66"/>
      <c r="I129" s="66"/>
      <c r="J129" s="66"/>
      <c r="K129" s="66"/>
    </row>
    <row r="130" spans="1:11" x14ac:dyDescent="0.25">
      <c r="A130" s="92"/>
      <c r="B130" s="68"/>
      <c r="C130" s="68"/>
      <c r="D130" s="68"/>
      <c r="E130" s="68"/>
      <c r="F130" s="68"/>
      <c r="G130" s="68"/>
      <c r="H130" s="68"/>
      <c r="I130" s="68"/>
      <c r="J130" s="68"/>
      <c r="K130" s="68"/>
    </row>
    <row r="131" spans="1:11" x14ac:dyDescent="0.25">
      <c r="A131" s="83" t="s">
        <v>11</v>
      </c>
      <c r="B131" s="93">
        <f>B127-B129</f>
        <v>0</v>
      </c>
      <c r="C131" s="93">
        <f t="shared" ref="C131:K131" si="21">C127-C129</f>
        <v>0</v>
      </c>
      <c r="D131" s="93">
        <f t="shared" si="21"/>
        <v>0</v>
      </c>
      <c r="E131" s="93">
        <f t="shared" si="21"/>
        <v>0</v>
      </c>
      <c r="F131" s="93">
        <f t="shared" si="21"/>
        <v>0</v>
      </c>
      <c r="G131" s="93">
        <f t="shared" si="21"/>
        <v>0</v>
      </c>
      <c r="H131" s="93">
        <f t="shared" si="21"/>
        <v>0</v>
      </c>
      <c r="I131" s="93">
        <f t="shared" si="21"/>
        <v>0</v>
      </c>
      <c r="J131" s="93">
        <f t="shared" si="21"/>
        <v>0</v>
      </c>
      <c r="K131" s="93">
        <f t="shared" si="21"/>
        <v>0</v>
      </c>
    </row>
    <row r="132" spans="1:11" x14ac:dyDescent="0.25">
      <c r="B132" s="68"/>
      <c r="C132" s="68"/>
      <c r="D132" s="68"/>
      <c r="E132" s="68"/>
      <c r="F132" s="68"/>
      <c r="G132" s="68"/>
      <c r="H132" s="68"/>
      <c r="I132" s="68"/>
      <c r="J132" s="68"/>
      <c r="K132" s="68"/>
    </row>
    <row r="133" spans="1:11" x14ac:dyDescent="0.25">
      <c r="A133" s="90" t="s">
        <v>12</v>
      </c>
      <c r="B133" s="66"/>
      <c r="C133" s="66"/>
      <c r="D133" s="66"/>
      <c r="E133" s="66"/>
      <c r="F133" s="66"/>
      <c r="G133" s="66"/>
      <c r="H133" s="66"/>
      <c r="I133" s="66"/>
      <c r="J133" s="66"/>
      <c r="K133" s="66"/>
    </row>
    <row r="134" spans="1:11" x14ac:dyDescent="0.25">
      <c r="A134" s="90" t="s">
        <v>13</v>
      </c>
      <c r="B134" s="66"/>
      <c r="C134" s="66"/>
      <c r="D134" s="66"/>
      <c r="E134" s="66"/>
      <c r="F134" s="66"/>
      <c r="G134" s="66"/>
      <c r="H134" s="66"/>
      <c r="I134" s="66"/>
      <c r="J134" s="66"/>
      <c r="K134" s="66"/>
    </row>
    <row r="135" spans="1:11" x14ac:dyDescent="0.25">
      <c r="A135" s="90" t="s">
        <v>14</v>
      </c>
      <c r="B135" s="66"/>
      <c r="C135" s="66"/>
      <c r="D135" s="66"/>
      <c r="E135" s="66"/>
      <c r="F135" s="66"/>
      <c r="G135" s="66"/>
      <c r="H135" s="66"/>
      <c r="I135" s="66"/>
      <c r="J135" s="66"/>
      <c r="K135" s="66"/>
    </row>
    <row r="136" spans="1:11" x14ac:dyDescent="0.25">
      <c r="B136" s="68"/>
      <c r="C136" s="68"/>
      <c r="D136" s="68"/>
      <c r="E136" s="68"/>
      <c r="F136" s="68"/>
      <c r="G136" s="68"/>
      <c r="H136" s="68"/>
      <c r="I136" s="68"/>
      <c r="J136" s="68"/>
      <c r="K136" s="68"/>
    </row>
    <row r="137" spans="1:11" x14ac:dyDescent="0.25">
      <c r="A137" s="79" t="s">
        <v>15</v>
      </c>
      <c r="B137" s="93">
        <f>B131-SUM(B133:B135)</f>
        <v>0</v>
      </c>
      <c r="C137" s="93">
        <f t="shared" ref="C137:J137" si="22">C131-SUM(C133:C135)</f>
        <v>0</v>
      </c>
      <c r="D137" s="93">
        <f t="shared" si="22"/>
        <v>0</v>
      </c>
      <c r="E137" s="93">
        <f t="shared" si="22"/>
        <v>0</v>
      </c>
      <c r="F137" s="93">
        <f t="shared" si="22"/>
        <v>0</v>
      </c>
      <c r="G137" s="93">
        <f t="shared" si="22"/>
        <v>0</v>
      </c>
      <c r="H137" s="93">
        <f t="shared" si="22"/>
        <v>0</v>
      </c>
      <c r="I137" s="93">
        <f t="shared" si="22"/>
        <v>0</v>
      </c>
      <c r="J137" s="93">
        <f t="shared" si="22"/>
        <v>0</v>
      </c>
      <c r="K137" s="93">
        <f>K131-SUM(K133:K135)</f>
        <v>0</v>
      </c>
    </row>
    <row r="138" spans="1:11" x14ac:dyDescent="0.25">
      <c r="B138" s="68"/>
      <c r="C138" s="68"/>
      <c r="D138" s="68"/>
      <c r="E138" s="68"/>
      <c r="F138" s="68"/>
      <c r="G138" s="68"/>
      <c r="H138" s="68"/>
      <c r="I138" s="68"/>
      <c r="J138" s="68"/>
      <c r="K138" s="68"/>
    </row>
    <row r="139" spans="1:11" x14ac:dyDescent="0.25">
      <c r="A139" s="90" t="s">
        <v>16</v>
      </c>
      <c r="B139" s="66"/>
      <c r="C139" s="66"/>
      <c r="D139" s="66"/>
      <c r="E139" s="66"/>
      <c r="F139" s="66"/>
      <c r="G139" s="66"/>
      <c r="H139" s="66"/>
      <c r="I139" s="66"/>
      <c r="J139" s="66"/>
      <c r="K139" s="66"/>
    </row>
    <row r="140" spans="1:11" x14ac:dyDescent="0.25">
      <c r="B140" s="68"/>
      <c r="C140" s="68"/>
      <c r="D140" s="68"/>
      <c r="E140" s="68"/>
      <c r="F140" s="68"/>
      <c r="G140" s="68"/>
      <c r="H140" s="68"/>
      <c r="I140" s="68"/>
      <c r="J140" s="68"/>
      <c r="K140" s="68"/>
    </row>
    <row r="141" spans="1:11" x14ac:dyDescent="0.25">
      <c r="A141" s="79" t="s">
        <v>17</v>
      </c>
      <c r="B141" s="67">
        <f>B137-B139</f>
        <v>0</v>
      </c>
      <c r="C141" s="67">
        <f t="shared" ref="C141:K141" si="23">C137-C139</f>
        <v>0</v>
      </c>
      <c r="D141" s="67">
        <f t="shared" si="23"/>
        <v>0</v>
      </c>
      <c r="E141" s="67">
        <f t="shared" si="23"/>
        <v>0</v>
      </c>
      <c r="F141" s="67">
        <f t="shared" si="23"/>
        <v>0</v>
      </c>
      <c r="G141" s="67">
        <f t="shared" si="23"/>
        <v>0</v>
      </c>
      <c r="H141" s="67">
        <f t="shared" si="23"/>
        <v>0</v>
      </c>
      <c r="I141" s="67">
        <f t="shared" si="23"/>
        <v>0</v>
      </c>
      <c r="J141" s="67">
        <f t="shared" si="23"/>
        <v>0</v>
      </c>
      <c r="K141" s="67">
        <f t="shared" si="23"/>
        <v>0</v>
      </c>
    </row>
    <row r="142" spans="1:11" x14ac:dyDescent="0.25">
      <c r="A142" s="11"/>
      <c r="B142" s="11"/>
      <c r="C142" s="11"/>
      <c r="D142" s="11"/>
      <c r="E142" s="11"/>
      <c r="F142" s="11"/>
      <c r="G142" s="11"/>
      <c r="H142" s="11"/>
      <c r="I142" s="11"/>
      <c r="J142" s="11"/>
      <c r="K142" s="11"/>
    </row>
    <row r="143" spans="1:11" s="13" customFormat="1" x14ac:dyDescent="0.25">
      <c r="A143" s="33" t="s">
        <v>50</v>
      </c>
      <c r="B143" s="19"/>
      <c r="C143" s="20"/>
      <c r="D143" s="20"/>
      <c r="E143" s="20"/>
      <c r="F143" s="20"/>
      <c r="G143" s="20"/>
      <c r="H143" s="19"/>
      <c r="I143" s="19"/>
      <c r="J143" s="19"/>
      <c r="K143" s="19"/>
    </row>
    <row r="144" spans="1:11" s="13" customFormat="1" x14ac:dyDescent="0.25">
      <c r="A144" s="22" t="s">
        <v>57</v>
      </c>
      <c r="B144" s="69"/>
      <c r="C144" s="69"/>
      <c r="D144" s="69"/>
      <c r="E144" s="69"/>
      <c r="F144" s="69"/>
      <c r="G144" s="69"/>
      <c r="H144" s="69"/>
      <c r="I144" s="69"/>
      <c r="J144" s="69"/>
      <c r="K144" s="69"/>
    </row>
    <row r="145" spans="1:11" s="13" customFormat="1" x14ac:dyDescent="0.25">
      <c r="A145" s="22"/>
      <c r="B145" s="69"/>
      <c r="C145" s="69"/>
      <c r="D145" s="69"/>
      <c r="E145" s="69"/>
      <c r="F145" s="69"/>
      <c r="G145" s="69"/>
      <c r="H145" s="69"/>
      <c r="I145" s="69"/>
      <c r="J145" s="69"/>
      <c r="K145" s="69"/>
    </row>
    <row r="146" spans="1:11" s="13" customFormat="1" x14ac:dyDescent="0.25">
      <c r="A146" s="22" t="s">
        <v>58</v>
      </c>
      <c r="B146" s="69"/>
      <c r="C146" s="69"/>
      <c r="D146" s="69"/>
      <c r="E146" s="69"/>
      <c r="F146" s="69"/>
      <c r="G146" s="69"/>
      <c r="H146" s="69"/>
      <c r="I146" s="69"/>
      <c r="J146" s="69"/>
      <c r="K146" s="69"/>
    </row>
    <row r="147" spans="1:11" s="13" customFormat="1" x14ac:dyDescent="0.25">
      <c r="A147" s="22"/>
      <c r="B147" s="69"/>
      <c r="C147" s="69"/>
      <c r="D147" s="69"/>
      <c r="E147" s="69"/>
      <c r="F147" s="69"/>
      <c r="G147" s="69"/>
      <c r="H147" s="69"/>
      <c r="I147" s="69"/>
      <c r="J147" s="69"/>
      <c r="K147" s="69"/>
    </row>
    <row r="148" spans="1:11" x14ac:dyDescent="0.25">
      <c r="A148" s="70" t="s">
        <v>190</v>
      </c>
      <c r="B148" s="69"/>
      <c r="C148" s="69"/>
      <c r="D148" s="69"/>
      <c r="E148" s="69"/>
      <c r="F148" s="69"/>
      <c r="G148" s="69"/>
      <c r="H148" s="69"/>
      <c r="I148" s="69"/>
      <c r="J148" s="69"/>
      <c r="K148" s="69"/>
    </row>
    <row r="149" spans="1:11" x14ac:dyDescent="0.25">
      <c r="A149" s="70" t="s">
        <v>191</v>
      </c>
      <c r="B149" s="69"/>
      <c r="C149" s="69"/>
      <c r="D149" s="69"/>
      <c r="E149" s="69"/>
      <c r="F149" s="69"/>
      <c r="G149" s="69"/>
      <c r="H149" s="69"/>
      <c r="I149" s="69"/>
      <c r="J149" s="69"/>
      <c r="K149" s="69"/>
    </row>
    <row r="150" spans="1:11" x14ac:dyDescent="0.25">
      <c r="A150" s="22"/>
      <c r="B150" s="69"/>
      <c r="C150" s="69"/>
      <c r="D150" s="69"/>
      <c r="E150" s="69"/>
      <c r="F150" s="69"/>
      <c r="G150" s="69"/>
      <c r="H150" s="69"/>
      <c r="I150" s="69"/>
      <c r="J150" s="69"/>
      <c r="K150" s="69"/>
    </row>
    <row r="151" spans="1:11" x14ac:dyDescent="0.25">
      <c r="A151" s="70" t="s">
        <v>208</v>
      </c>
      <c r="B151" s="71"/>
      <c r="C151" s="72"/>
      <c r="D151" s="72"/>
      <c r="E151" s="72"/>
      <c r="F151" s="72"/>
      <c r="G151" s="72"/>
      <c r="H151" s="72"/>
      <c r="I151" s="72"/>
      <c r="J151" s="72"/>
      <c r="K151" s="72"/>
    </row>
    <row r="152" spans="1:11" x14ac:dyDescent="0.25">
      <c r="A152" s="61" t="s">
        <v>192</v>
      </c>
      <c r="B152" s="73"/>
      <c r="C152" s="74"/>
      <c r="D152" s="74"/>
      <c r="E152" s="74"/>
      <c r="F152" s="74"/>
      <c r="G152" s="74"/>
      <c r="H152" s="74"/>
      <c r="I152" s="74"/>
      <c r="J152" s="74"/>
      <c r="K152" s="74"/>
    </row>
    <row r="153" spans="1:11" x14ac:dyDescent="0.25">
      <c r="A153" s="22"/>
      <c r="B153" s="69"/>
      <c r="C153" s="69"/>
      <c r="D153" s="69"/>
      <c r="E153" s="69"/>
      <c r="F153" s="69"/>
      <c r="G153" s="69"/>
      <c r="H153" s="69"/>
      <c r="I153" s="69"/>
      <c r="J153" s="69"/>
      <c r="K153" s="69"/>
    </row>
    <row r="154" spans="1:11" x14ac:dyDescent="0.25">
      <c r="A154" s="34" t="s">
        <v>51</v>
      </c>
      <c r="B154" s="11"/>
      <c r="C154" s="11"/>
      <c r="D154" s="11"/>
      <c r="E154" s="11"/>
      <c r="F154" s="11"/>
      <c r="G154" s="11"/>
      <c r="H154" s="11"/>
      <c r="I154" s="11"/>
      <c r="J154" s="11"/>
      <c r="K154" s="11"/>
    </row>
    <row r="155" spans="1:11" x14ac:dyDescent="0.25">
      <c r="A155" s="75" t="s">
        <v>59</v>
      </c>
      <c r="B155" s="51"/>
      <c r="C155" s="51"/>
      <c r="D155" s="51"/>
      <c r="E155" s="51"/>
      <c r="F155" s="51"/>
      <c r="G155" s="51"/>
      <c r="H155" s="51"/>
      <c r="I155" s="51"/>
      <c r="J155" s="51"/>
      <c r="K155" s="51"/>
    </row>
    <row r="156" spans="1:11" x14ac:dyDescent="0.25">
      <c r="A156" s="70" t="s">
        <v>193</v>
      </c>
      <c r="B156" s="69"/>
      <c r="C156" s="69"/>
      <c r="D156" s="69"/>
      <c r="E156" s="69"/>
      <c r="F156" s="69"/>
      <c r="G156" s="69"/>
      <c r="H156" s="69"/>
      <c r="I156" s="69"/>
      <c r="J156" s="69"/>
      <c r="K156" s="69"/>
    </row>
    <row r="157" spans="1:11" x14ac:dyDescent="0.25">
      <c r="A157" s="22"/>
      <c r="B157" s="69"/>
      <c r="C157" s="69"/>
      <c r="D157" s="69"/>
      <c r="E157" s="69"/>
      <c r="F157" s="69"/>
      <c r="G157" s="69"/>
      <c r="H157" s="69"/>
      <c r="I157" s="69"/>
      <c r="J157" s="69"/>
      <c r="K157" s="69"/>
    </row>
    <row r="158" spans="1:11" x14ac:dyDescent="0.25">
      <c r="A158" s="76" t="s">
        <v>194</v>
      </c>
      <c r="B158" s="11"/>
      <c r="C158" s="11"/>
      <c r="D158" s="11"/>
      <c r="E158" s="11"/>
      <c r="F158" s="11"/>
      <c r="G158" s="11"/>
      <c r="H158" s="11"/>
      <c r="I158" s="11"/>
      <c r="J158" s="11"/>
      <c r="K158" s="11"/>
    </row>
    <row r="159" spans="1:11" x14ac:dyDescent="0.25">
      <c r="A159" s="22" t="s">
        <v>60</v>
      </c>
      <c r="B159" s="69"/>
      <c r="C159" s="69"/>
      <c r="D159" s="69"/>
      <c r="E159" s="69"/>
      <c r="F159" s="69"/>
      <c r="G159" s="69"/>
      <c r="H159" s="69"/>
      <c r="I159" s="69"/>
      <c r="J159" s="69"/>
      <c r="K159" s="69"/>
    </row>
    <row r="160" spans="1:11" x14ac:dyDescent="0.25">
      <c r="A160" s="22"/>
      <c r="B160" s="69"/>
      <c r="C160" s="69"/>
      <c r="D160" s="69"/>
      <c r="E160" s="69"/>
      <c r="F160" s="69"/>
      <c r="G160" s="69"/>
      <c r="H160" s="69"/>
      <c r="I160" s="69"/>
      <c r="J160" s="69"/>
      <c r="K160" s="69"/>
    </row>
    <row r="161" spans="1:11" x14ac:dyDescent="0.25">
      <c r="A161" s="76" t="s">
        <v>31</v>
      </c>
      <c r="B161" s="11"/>
      <c r="C161" s="11"/>
      <c r="D161" s="11"/>
      <c r="E161" s="11"/>
      <c r="F161" s="11"/>
      <c r="G161" s="11"/>
      <c r="H161" s="11"/>
      <c r="I161" s="11"/>
      <c r="J161" s="11"/>
      <c r="K161" s="11"/>
    </row>
    <row r="162" spans="1:11" x14ac:dyDescent="0.25">
      <c r="A162" s="62" t="s">
        <v>65</v>
      </c>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heetViews>
  <sheetFormatPr defaultColWidth="9.21875" defaultRowHeight="13.2" x14ac:dyDescent="0.25"/>
  <cols>
    <col min="1" max="1" width="30.44140625" style="3" customWidth="1"/>
    <col min="2" max="2" width="70" style="3" customWidth="1"/>
    <col min="3" max="16384" width="9.21875" style="3"/>
  </cols>
  <sheetData>
    <row r="1" spans="1:2" ht="15.6" x14ac:dyDescent="0.3">
      <c r="A1" s="35" t="s">
        <v>47</v>
      </c>
    </row>
    <row r="3" spans="1:2" x14ac:dyDescent="0.25">
      <c r="A3" s="2" t="s">
        <v>33</v>
      </c>
    </row>
    <row r="5" spans="1:2" s="1" customFormat="1" x14ac:dyDescent="0.25">
      <c r="A5" s="17" t="s">
        <v>161</v>
      </c>
      <c r="B5" s="2"/>
    </row>
    <row r="6" spans="1:2" s="1" customFormat="1" x14ac:dyDescent="0.25">
      <c r="A6" s="31"/>
      <c r="B6" s="3"/>
    </row>
    <row r="7" spans="1:2" s="1" customFormat="1" x14ac:dyDescent="0.25">
      <c r="A7" s="17" t="s">
        <v>18</v>
      </c>
      <c r="B7" s="6"/>
    </row>
    <row r="8" spans="1:2" x14ac:dyDescent="0.25">
      <c r="A8" s="5"/>
    </row>
    <row r="9" spans="1:2" x14ac:dyDescent="0.25">
      <c r="A9" s="103" t="s">
        <v>76</v>
      </c>
      <c r="B9" s="104"/>
    </row>
    <row r="10" spans="1:2" x14ac:dyDescent="0.25">
      <c r="A10" s="110" t="s">
        <v>89</v>
      </c>
      <c r="B10" s="112"/>
    </row>
    <row r="11" spans="1:2" x14ac:dyDescent="0.25">
      <c r="A11" s="99"/>
    </row>
    <row r="12" spans="1:2" x14ac:dyDescent="0.25">
      <c r="A12" s="24" t="s">
        <v>1</v>
      </c>
      <c r="B12" s="23"/>
    </row>
    <row r="13" spans="1:2" ht="90" customHeight="1" x14ac:dyDescent="0.25">
      <c r="A13" s="109" t="s">
        <v>132</v>
      </c>
      <c r="B13" s="113" t="s">
        <v>29</v>
      </c>
    </row>
    <row r="15" spans="1:2" x14ac:dyDescent="0.25">
      <c r="A15" s="24" t="s">
        <v>4</v>
      </c>
      <c r="B15" s="23"/>
    </row>
    <row r="16" spans="1:2" ht="90" customHeight="1" x14ac:dyDescent="0.25">
      <c r="A16" s="110" t="s">
        <v>127</v>
      </c>
      <c r="B16" s="113" t="s">
        <v>29</v>
      </c>
    </row>
    <row r="17" spans="1:2" ht="90" customHeight="1" x14ac:dyDescent="0.25">
      <c r="A17" s="111" t="s">
        <v>67</v>
      </c>
      <c r="B17" s="113" t="s">
        <v>29</v>
      </c>
    </row>
    <row r="18" spans="1:2" ht="90" customHeight="1" x14ac:dyDescent="0.25">
      <c r="A18" s="111" t="s">
        <v>77</v>
      </c>
      <c r="B18" s="113" t="s">
        <v>29</v>
      </c>
    </row>
    <row r="19" spans="1:2" ht="90" customHeight="1" x14ac:dyDescent="0.25">
      <c r="A19" s="111" t="s">
        <v>68</v>
      </c>
      <c r="B19" s="113" t="s">
        <v>29</v>
      </c>
    </row>
    <row r="20" spans="1:2" ht="90" customHeight="1" x14ac:dyDescent="0.25">
      <c r="A20" s="111" t="s">
        <v>69</v>
      </c>
      <c r="B20" s="113" t="s">
        <v>29</v>
      </c>
    </row>
    <row r="21" spans="1:2" ht="90" customHeight="1" x14ac:dyDescent="0.25">
      <c r="A21" s="111" t="s">
        <v>70</v>
      </c>
      <c r="B21" s="113" t="s">
        <v>29</v>
      </c>
    </row>
    <row r="23" spans="1:2" x14ac:dyDescent="0.25">
      <c r="A23" s="24" t="s">
        <v>6</v>
      </c>
      <c r="B23" s="23"/>
    </row>
    <row r="24" spans="1:2" ht="90" customHeight="1" x14ac:dyDescent="0.25">
      <c r="A24" s="111" t="s">
        <v>71</v>
      </c>
      <c r="B24" s="113" t="s">
        <v>29</v>
      </c>
    </row>
    <row r="25" spans="1:2" ht="90" customHeight="1" x14ac:dyDescent="0.25">
      <c r="A25" s="111" t="s">
        <v>72</v>
      </c>
      <c r="B25" s="113" t="s">
        <v>29</v>
      </c>
    </row>
    <row r="26" spans="1:2" ht="90" customHeight="1" x14ac:dyDescent="0.25">
      <c r="A26" s="111" t="s">
        <v>73</v>
      </c>
      <c r="B26" s="113" t="s">
        <v>29</v>
      </c>
    </row>
    <row r="27" spans="1:2" ht="90" customHeight="1" x14ac:dyDescent="0.25">
      <c r="A27" s="110" t="s">
        <v>133</v>
      </c>
      <c r="B27" s="113" t="s">
        <v>29</v>
      </c>
    </row>
    <row r="28" spans="1:2" ht="90" customHeight="1" x14ac:dyDescent="0.25">
      <c r="A28" s="111" t="s">
        <v>75</v>
      </c>
      <c r="B28" s="113" t="s">
        <v>29</v>
      </c>
    </row>
    <row r="29" spans="1:2" ht="90" customHeight="1" x14ac:dyDescent="0.25">
      <c r="A29" s="111" t="s">
        <v>79</v>
      </c>
      <c r="B29" s="113" t="s">
        <v>29</v>
      </c>
    </row>
    <row r="30" spans="1:2" ht="90" customHeight="1" x14ac:dyDescent="0.25">
      <c r="A30" s="111" t="s">
        <v>78</v>
      </c>
      <c r="B30" s="113" t="s">
        <v>29</v>
      </c>
    </row>
    <row r="31" spans="1:2" ht="90" customHeight="1" x14ac:dyDescent="0.25">
      <c r="A31" s="111" t="s">
        <v>9</v>
      </c>
      <c r="B31" s="113" t="s">
        <v>29</v>
      </c>
    </row>
    <row r="34" spans="1:2" x14ac:dyDescent="0.25">
      <c r="A34" s="24" t="s">
        <v>7</v>
      </c>
      <c r="B34" s="23"/>
    </row>
    <row r="35" spans="1:2" s="27" customFormat="1" ht="90" customHeight="1" x14ac:dyDescent="0.25">
      <c r="A35" s="29" t="s">
        <v>8</v>
      </c>
      <c r="B35" s="113" t="s">
        <v>29</v>
      </c>
    </row>
    <row r="36" spans="1:2" s="27" customFormat="1" ht="90" customHeight="1" x14ac:dyDescent="0.25">
      <c r="A36" s="29" t="s">
        <v>123</v>
      </c>
      <c r="B36" s="113" t="s">
        <v>29</v>
      </c>
    </row>
    <row r="37" spans="1:2" s="27" customFormat="1" ht="90" customHeight="1" x14ac:dyDescent="0.25">
      <c r="A37" s="29" t="s">
        <v>124</v>
      </c>
      <c r="B37" s="113" t="s">
        <v>29</v>
      </c>
    </row>
    <row r="38" spans="1:2" s="27" customFormat="1" ht="90" customHeight="1" x14ac:dyDescent="0.25">
      <c r="A38" s="114" t="s">
        <v>9</v>
      </c>
      <c r="B38" s="113" t="s">
        <v>29</v>
      </c>
    </row>
    <row r="40" spans="1:2" x14ac:dyDescent="0.25">
      <c r="A40" s="100" t="s">
        <v>50</v>
      </c>
      <c r="B40" s="18"/>
    </row>
    <row r="41" spans="1:2" x14ac:dyDescent="0.25">
      <c r="A41" s="70" t="s">
        <v>185</v>
      </c>
      <c r="B41" s="60"/>
    </row>
    <row r="42" spans="1:2" x14ac:dyDescent="0.25">
      <c r="A42" s="70" t="s">
        <v>186</v>
      </c>
      <c r="B42" s="60"/>
    </row>
    <row r="43" spans="1:2" x14ac:dyDescent="0.25">
      <c r="A43" s="22"/>
      <c r="B43" s="60"/>
    </row>
    <row r="44" spans="1:2" x14ac:dyDescent="0.25">
      <c r="A44" s="105" t="s">
        <v>195</v>
      </c>
      <c r="B44" s="59"/>
    </row>
    <row r="45" spans="1:2" x14ac:dyDescent="0.25">
      <c r="A45" s="105" t="s">
        <v>196</v>
      </c>
      <c r="B45" s="59"/>
    </row>
    <row r="46" spans="1:2" x14ac:dyDescent="0.25">
      <c r="A46" s="105" t="s">
        <v>197</v>
      </c>
      <c r="B46" s="59"/>
    </row>
    <row r="47" spans="1:2" x14ac:dyDescent="0.25">
      <c r="A47" s="105"/>
      <c r="B47" s="59"/>
    </row>
    <row r="48" spans="1:2" x14ac:dyDescent="0.25">
      <c r="A48" s="105" t="s">
        <v>198</v>
      </c>
      <c r="B48" s="105"/>
    </row>
    <row r="49" spans="1:2" x14ac:dyDescent="0.25">
      <c r="A49" s="61" t="s">
        <v>199</v>
      </c>
      <c r="B49" s="36"/>
    </row>
    <row r="50" spans="1:2" x14ac:dyDescent="0.25">
      <c r="A50" s="61" t="s">
        <v>200</v>
      </c>
      <c r="B50" s="36"/>
    </row>
    <row r="51" spans="1:2" x14ac:dyDescent="0.25">
      <c r="A51" s="37" t="s">
        <v>201</v>
      </c>
      <c r="B51" s="36"/>
    </row>
    <row r="52" spans="1:2" x14ac:dyDescent="0.25">
      <c r="A52" s="37"/>
      <c r="B52" s="36"/>
    </row>
    <row r="53" spans="1:2" x14ac:dyDescent="0.25">
      <c r="A53" s="101" t="s">
        <v>54</v>
      </c>
      <c r="B53" s="18"/>
    </row>
    <row r="54" spans="1:2" x14ac:dyDescent="0.25">
      <c r="A54" s="102" t="s">
        <v>34</v>
      </c>
      <c r="B54" s="18"/>
    </row>
    <row r="55" spans="1:2" x14ac:dyDescent="0.25">
      <c r="A55" s="107"/>
      <c r="B55" s="18"/>
    </row>
    <row r="56" spans="1:2" x14ac:dyDescent="0.25">
      <c r="A56" s="116" t="s">
        <v>202</v>
      </c>
      <c r="B56" s="18"/>
    </row>
    <row r="57" spans="1:2" x14ac:dyDescent="0.25">
      <c r="A57" s="108" t="s">
        <v>203</v>
      </c>
      <c r="B57" s="18"/>
    </row>
    <row r="58" spans="1:2" x14ac:dyDescent="0.25">
      <c r="A58" s="116" t="s">
        <v>206</v>
      </c>
      <c r="B58" s="18"/>
    </row>
    <row r="59" spans="1:2" x14ac:dyDescent="0.25">
      <c r="A59" s="116" t="s">
        <v>204</v>
      </c>
      <c r="B59" s="18"/>
    </row>
    <row r="60" spans="1:2" x14ac:dyDescent="0.25">
      <c r="A60" s="116" t="s">
        <v>207</v>
      </c>
      <c r="B60" s="18"/>
    </row>
    <row r="61" spans="1:2" x14ac:dyDescent="0.25">
      <c r="A61" s="108" t="s">
        <v>205</v>
      </c>
      <c r="B61" s="10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4"/>
  <sheetViews>
    <sheetView showGridLines="0" zoomScaleNormal="100" zoomScaleSheetLayoutView="100" zoomScalePageLayoutView="80" workbookViewId="0"/>
  </sheetViews>
  <sheetFormatPr defaultColWidth="9.21875" defaultRowHeight="13.2" x14ac:dyDescent="0.25"/>
  <cols>
    <col min="1" max="1" width="35.77734375" style="127" customWidth="1"/>
    <col min="2" max="11" width="10.44140625" style="127" customWidth="1"/>
    <col min="12" max="12" width="1.77734375" style="127" customWidth="1"/>
    <col min="13" max="13" width="38.77734375" style="127" customWidth="1"/>
    <col min="14" max="16384" width="9.21875" style="127"/>
  </cols>
  <sheetData>
    <row r="1" spans="1:13" s="62" customFormat="1" ht="15.6" x14ac:dyDescent="0.3">
      <c r="A1" s="78" t="s">
        <v>85</v>
      </c>
      <c r="B1" s="78"/>
      <c r="C1" s="78"/>
      <c r="D1" s="78"/>
      <c r="E1" s="78"/>
      <c r="F1" s="78"/>
      <c r="G1" s="78"/>
      <c r="H1" s="78"/>
      <c r="I1" s="78"/>
      <c r="J1" s="78"/>
      <c r="K1" s="78"/>
    </row>
    <row r="2" spans="1:13" s="62" customFormat="1" ht="15.6" x14ac:dyDescent="0.3">
      <c r="A2" s="78"/>
      <c r="B2" s="25"/>
      <c r="C2" s="25"/>
      <c r="D2" s="25"/>
      <c r="E2" s="25"/>
      <c r="F2" s="25"/>
      <c r="G2" s="25"/>
      <c r="H2" s="25"/>
      <c r="I2" s="25"/>
      <c r="J2" s="25"/>
    </row>
    <row r="3" spans="1:13" s="62" customFormat="1" x14ac:dyDescent="0.25">
      <c r="A3" s="56" t="s">
        <v>33</v>
      </c>
    </row>
    <row r="4" spans="1:13" s="62" customFormat="1" x14ac:dyDescent="0.25"/>
    <row r="5" spans="1:13" s="62" customFormat="1" x14ac:dyDescent="0.25">
      <c r="A5" s="17" t="s">
        <v>161</v>
      </c>
      <c r="B5" s="56"/>
      <c r="C5" s="56"/>
      <c r="D5" s="56"/>
      <c r="E5" s="25"/>
      <c r="F5" s="25"/>
      <c r="G5" s="25"/>
      <c r="H5" s="25"/>
      <c r="I5" s="25"/>
    </row>
    <row r="6" spans="1:13" s="62" customFormat="1" x14ac:dyDescent="0.25">
      <c r="A6" s="16"/>
      <c r="B6" s="25"/>
      <c r="C6" s="25"/>
      <c r="D6" s="25"/>
      <c r="E6" s="25"/>
      <c r="F6" s="25"/>
      <c r="G6" s="25"/>
      <c r="H6" s="25"/>
      <c r="I6" s="25"/>
    </row>
    <row r="7" spans="1:13" s="62" customFormat="1" x14ac:dyDescent="0.25">
      <c r="A7" s="17" t="s">
        <v>18</v>
      </c>
      <c r="B7" s="64"/>
      <c r="C7" s="56"/>
      <c r="D7" s="56"/>
      <c r="E7" s="25"/>
      <c r="F7" s="25"/>
      <c r="G7" s="25"/>
      <c r="H7" s="25"/>
      <c r="I7" s="25"/>
    </row>
    <row r="8" spans="1:13" s="62" customFormat="1" x14ac:dyDescent="0.25">
      <c r="A8" s="79"/>
    </row>
    <row r="9" spans="1:13" s="62" customFormat="1" x14ac:dyDescent="0.25">
      <c r="A9" s="81"/>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117"/>
      <c r="M9" s="117"/>
    </row>
    <row r="10" spans="1:13" x14ac:dyDescent="0.25">
      <c r="M10" s="118"/>
    </row>
    <row r="11" spans="1:13" ht="12.75" customHeight="1" x14ac:dyDescent="0.25">
      <c r="A11" s="127" t="s">
        <v>86</v>
      </c>
      <c r="B11" s="134"/>
      <c r="C11" s="134"/>
      <c r="D11" s="134"/>
      <c r="E11" s="134"/>
      <c r="F11" s="134"/>
      <c r="G11" s="134"/>
      <c r="H11" s="134"/>
      <c r="I11" s="134"/>
      <c r="J11" s="134"/>
      <c r="K11" s="134"/>
      <c r="M11" s="191" t="s">
        <v>134</v>
      </c>
    </row>
    <row r="12" spans="1:13" x14ac:dyDescent="0.25">
      <c r="A12" s="127" t="s">
        <v>87</v>
      </c>
      <c r="B12" s="134"/>
      <c r="C12" s="134"/>
      <c r="D12" s="134"/>
      <c r="E12" s="134"/>
      <c r="F12" s="134"/>
      <c r="G12" s="134"/>
      <c r="H12" s="134"/>
      <c r="I12" s="134"/>
      <c r="J12" s="134"/>
      <c r="K12" s="134"/>
      <c r="M12" s="191"/>
    </row>
    <row r="13" spans="1:13" x14ac:dyDescent="0.25">
      <c r="M13" s="118"/>
    </row>
    <row r="14" spans="1:13" x14ac:dyDescent="0.25">
      <c r="A14" s="83" t="s">
        <v>80</v>
      </c>
      <c r="B14" s="123"/>
      <c r="C14" s="123"/>
      <c r="D14" s="123"/>
      <c r="E14" s="123"/>
      <c r="F14" s="123"/>
      <c r="G14" s="123"/>
      <c r="H14" s="123"/>
      <c r="I14" s="123"/>
      <c r="J14" s="123"/>
      <c r="K14" s="123"/>
      <c r="M14" s="118"/>
    </row>
    <row r="15" spans="1:13" ht="12.75" customHeight="1" x14ac:dyDescent="0.25">
      <c r="A15" s="141" t="s">
        <v>91</v>
      </c>
      <c r="B15" s="120"/>
      <c r="C15" s="120"/>
      <c r="D15" s="120"/>
      <c r="E15" s="120"/>
      <c r="F15" s="120"/>
      <c r="G15" s="120"/>
      <c r="H15" s="120"/>
      <c r="I15" s="120"/>
      <c r="J15" s="120"/>
      <c r="K15" s="120"/>
      <c r="M15" s="190" t="s">
        <v>134</v>
      </c>
    </row>
    <row r="16" spans="1:13" x14ac:dyDescent="0.25">
      <c r="A16" s="141" t="s">
        <v>92</v>
      </c>
      <c r="B16" s="120"/>
      <c r="C16" s="120"/>
      <c r="D16" s="120"/>
      <c r="E16" s="120"/>
      <c r="F16" s="120"/>
      <c r="G16" s="120"/>
      <c r="H16" s="120"/>
      <c r="I16" s="120"/>
      <c r="J16" s="120"/>
      <c r="K16" s="120"/>
      <c r="M16" s="190"/>
    </row>
    <row r="17" spans="1:13" x14ac:dyDescent="0.25">
      <c r="A17" s="141" t="s">
        <v>93</v>
      </c>
      <c r="B17" s="120"/>
      <c r="C17" s="120"/>
      <c r="D17" s="120"/>
      <c r="E17" s="120"/>
      <c r="F17" s="120"/>
      <c r="G17" s="120"/>
      <c r="H17" s="120"/>
      <c r="I17" s="120"/>
      <c r="J17" s="120"/>
      <c r="K17" s="120"/>
      <c r="M17" s="190"/>
    </row>
    <row r="18" spans="1:13" x14ac:dyDescent="0.25">
      <c r="A18" s="141" t="s">
        <v>88</v>
      </c>
      <c r="B18" s="120"/>
      <c r="C18" s="120"/>
      <c r="D18" s="120"/>
      <c r="E18" s="120"/>
      <c r="F18" s="120"/>
      <c r="G18" s="120"/>
      <c r="H18" s="120"/>
      <c r="I18" s="120"/>
      <c r="J18" s="120"/>
      <c r="K18" s="120"/>
      <c r="M18" s="190"/>
    </row>
    <row r="19" spans="1:13" x14ac:dyDescent="0.25">
      <c r="A19" s="141" t="s">
        <v>94</v>
      </c>
      <c r="B19" s="138"/>
      <c r="C19" s="138"/>
      <c r="D19" s="138"/>
      <c r="E19" s="138"/>
      <c r="F19" s="138"/>
      <c r="G19" s="138"/>
      <c r="H19" s="138"/>
      <c r="I19" s="138"/>
      <c r="J19" s="138"/>
      <c r="K19" s="138"/>
      <c r="M19" s="190"/>
    </row>
    <row r="20" spans="1:13" x14ac:dyDescent="0.25">
      <c r="A20" s="141" t="s">
        <v>95</v>
      </c>
      <c r="B20" s="139"/>
      <c r="C20" s="139"/>
      <c r="D20" s="139"/>
      <c r="E20" s="139"/>
      <c r="F20" s="139"/>
      <c r="G20" s="139"/>
      <c r="H20" s="139"/>
      <c r="I20" s="139"/>
      <c r="J20" s="139"/>
      <c r="K20" s="139"/>
      <c r="M20" s="190"/>
    </row>
    <row r="21" spans="1:13" x14ac:dyDescent="0.25">
      <c r="A21" s="83" t="s">
        <v>96</v>
      </c>
      <c r="B21" s="140">
        <f>B20*B18</f>
        <v>0</v>
      </c>
      <c r="C21" s="140">
        <f t="shared" ref="C21:J21" si="1">C20*C18</f>
        <v>0</v>
      </c>
      <c r="D21" s="140">
        <f t="shared" si="1"/>
        <v>0</v>
      </c>
      <c r="E21" s="140">
        <f t="shared" si="1"/>
        <v>0</v>
      </c>
      <c r="F21" s="140">
        <f t="shared" si="1"/>
        <v>0</v>
      </c>
      <c r="G21" s="140">
        <f t="shared" si="1"/>
        <v>0</v>
      </c>
      <c r="H21" s="140">
        <f t="shared" si="1"/>
        <v>0</v>
      </c>
      <c r="I21" s="140">
        <f t="shared" si="1"/>
        <v>0</v>
      </c>
      <c r="J21" s="140">
        <f t="shared" si="1"/>
        <v>0</v>
      </c>
      <c r="K21" s="140">
        <f>K20*K18</f>
        <v>0</v>
      </c>
      <c r="M21" s="121"/>
    </row>
    <row r="22" spans="1:13" x14ac:dyDescent="0.25">
      <c r="A22" s="122"/>
      <c r="B22" s="135"/>
      <c r="C22" s="135"/>
      <c r="D22" s="135"/>
      <c r="E22" s="135"/>
      <c r="F22" s="135"/>
      <c r="G22" s="135"/>
      <c r="H22" s="135"/>
      <c r="I22" s="135"/>
      <c r="J22" s="135"/>
      <c r="K22" s="135"/>
      <c r="M22" s="118"/>
    </row>
    <row r="23" spans="1:13" x14ac:dyDescent="0.25">
      <c r="A23" s="83" t="s">
        <v>97</v>
      </c>
      <c r="B23" s="136"/>
      <c r="C23" s="136"/>
      <c r="D23" s="136"/>
      <c r="E23" s="136"/>
      <c r="F23" s="136"/>
      <c r="G23" s="136"/>
      <c r="H23" s="136"/>
      <c r="I23" s="136"/>
      <c r="J23" s="136"/>
      <c r="K23" s="136"/>
      <c r="M23" s="118"/>
    </row>
    <row r="24" spans="1:13" ht="12.75" customHeight="1" x14ac:dyDescent="0.25">
      <c r="A24" s="141" t="s">
        <v>156</v>
      </c>
      <c r="B24" s="120"/>
      <c r="C24" s="120"/>
      <c r="D24" s="120"/>
      <c r="E24" s="120"/>
      <c r="F24" s="120"/>
      <c r="G24" s="120"/>
      <c r="H24" s="120"/>
      <c r="I24" s="120"/>
      <c r="J24" s="120"/>
      <c r="K24" s="120"/>
      <c r="M24" s="190" t="s">
        <v>134</v>
      </c>
    </row>
    <row r="25" spans="1:13" x14ac:dyDescent="0.25">
      <c r="A25" s="141" t="s">
        <v>157</v>
      </c>
      <c r="B25" s="120"/>
      <c r="C25" s="120"/>
      <c r="D25" s="120"/>
      <c r="E25" s="120"/>
      <c r="F25" s="120"/>
      <c r="G25" s="120"/>
      <c r="H25" s="120"/>
      <c r="I25" s="120"/>
      <c r="J25" s="120"/>
      <c r="K25" s="120"/>
      <c r="M25" s="190"/>
    </row>
    <row r="26" spans="1:13" x14ac:dyDescent="0.25">
      <c r="A26" s="83" t="s">
        <v>96</v>
      </c>
      <c r="B26" s="140">
        <f>B24*B25</f>
        <v>0</v>
      </c>
      <c r="C26" s="140">
        <f t="shared" ref="C26:K26" si="2">C24*C25</f>
        <v>0</v>
      </c>
      <c r="D26" s="140">
        <f t="shared" si="2"/>
        <v>0</v>
      </c>
      <c r="E26" s="140">
        <f t="shared" si="2"/>
        <v>0</v>
      </c>
      <c r="F26" s="140">
        <f t="shared" si="2"/>
        <v>0</v>
      </c>
      <c r="G26" s="140">
        <f t="shared" si="2"/>
        <v>0</v>
      </c>
      <c r="H26" s="140">
        <f t="shared" si="2"/>
        <v>0</v>
      </c>
      <c r="I26" s="140">
        <f t="shared" si="2"/>
        <v>0</v>
      </c>
      <c r="J26" s="140">
        <f t="shared" si="2"/>
        <v>0</v>
      </c>
      <c r="K26" s="140">
        <f t="shared" si="2"/>
        <v>0</v>
      </c>
      <c r="M26" s="124"/>
    </row>
    <row r="27" spans="1:13" x14ac:dyDescent="0.25">
      <c r="A27" s="122"/>
      <c r="B27" s="135"/>
      <c r="C27" s="135"/>
      <c r="D27" s="135"/>
      <c r="E27" s="135"/>
      <c r="F27" s="135"/>
      <c r="G27" s="135"/>
      <c r="H27" s="135"/>
      <c r="I27" s="135"/>
      <c r="J27" s="135"/>
      <c r="K27" s="135"/>
      <c r="M27" s="124"/>
    </row>
    <row r="28" spans="1:13" x14ac:dyDescent="0.25">
      <c r="A28" s="83" t="s">
        <v>81</v>
      </c>
      <c r="B28" s="136"/>
      <c r="C28" s="136"/>
      <c r="D28" s="136"/>
      <c r="E28" s="136"/>
      <c r="F28" s="136"/>
      <c r="G28" s="136"/>
      <c r="H28" s="136"/>
      <c r="I28" s="136"/>
      <c r="J28" s="136"/>
      <c r="K28" s="136"/>
      <c r="M28" s="124"/>
    </row>
    <row r="29" spans="1:13" ht="12.75" customHeight="1" x14ac:dyDescent="0.25">
      <c r="A29" s="141" t="s">
        <v>158</v>
      </c>
      <c r="B29" s="120"/>
      <c r="C29" s="120"/>
      <c r="D29" s="120"/>
      <c r="E29" s="120"/>
      <c r="F29" s="120"/>
      <c r="G29" s="120"/>
      <c r="H29" s="120"/>
      <c r="I29" s="120"/>
      <c r="J29" s="120"/>
      <c r="K29" s="120"/>
      <c r="M29" s="190" t="s">
        <v>134</v>
      </c>
    </row>
    <row r="30" spans="1:13" x14ac:dyDescent="0.25">
      <c r="A30" s="141" t="s">
        <v>159</v>
      </c>
      <c r="B30" s="139"/>
      <c r="C30" s="139"/>
      <c r="D30" s="139"/>
      <c r="E30" s="139"/>
      <c r="F30" s="139"/>
      <c r="G30" s="139"/>
      <c r="H30" s="139"/>
      <c r="I30" s="139"/>
      <c r="J30" s="139"/>
      <c r="K30" s="139"/>
      <c r="M30" s="190"/>
    </row>
    <row r="31" spans="1:13" x14ac:dyDescent="0.25">
      <c r="A31" s="83" t="s">
        <v>96</v>
      </c>
      <c r="B31" s="140">
        <f>B29*B30</f>
        <v>0</v>
      </c>
      <c r="C31" s="140">
        <f t="shared" ref="C31:K31" si="3">C29*C30</f>
        <v>0</v>
      </c>
      <c r="D31" s="140">
        <f t="shared" si="3"/>
        <v>0</v>
      </c>
      <c r="E31" s="140">
        <f t="shared" si="3"/>
        <v>0</v>
      </c>
      <c r="F31" s="140">
        <f t="shared" si="3"/>
        <v>0</v>
      </c>
      <c r="G31" s="140">
        <f t="shared" si="3"/>
        <v>0</v>
      </c>
      <c r="H31" s="140">
        <f t="shared" si="3"/>
        <v>0</v>
      </c>
      <c r="I31" s="140">
        <f t="shared" si="3"/>
        <v>0</v>
      </c>
      <c r="J31" s="140">
        <f t="shared" si="3"/>
        <v>0</v>
      </c>
      <c r="K31" s="140">
        <f t="shared" si="3"/>
        <v>0</v>
      </c>
      <c r="M31" s="118"/>
    </row>
    <row r="32" spans="1:13" x14ac:dyDescent="0.25">
      <c r="A32" s="122"/>
      <c r="B32" s="135"/>
      <c r="C32" s="135"/>
      <c r="D32" s="135"/>
      <c r="E32" s="135"/>
      <c r="F32" s="135"/>
      <c r="G32" s="135"/>
      <c r="H32" s="135"/>
      <c r="I32" s="135"/>
      <c r="J32" s="135"/>
      <c r="K32" s="135"/>
      <c r="M32" s="118"/>
    </row>
    <row r="33" spans="1:13" ht="12.75" customHeight="1" x14ac:dyDescent="0.25">
      <c r="A33" s="83" t="s">
        <v>100</v>
      </c>
      <c r="B33" s="136"/>
      <c r="C33" s="136"/>
      <c r="D33" s="136"/>
      <c r="E33" s="136"/>
      <c r="F33" s="136"/>
      <c r="G33" s="136"/>
      <c r="H33" s="136"/>
      <c r="I33" s="136"/>
      <c r="J33" s="136"/>
      <c r="K33" s="136"/>
      <c r="M33" s="124"/>
    </row>
    <row r="34" spans="1:13" ht="12.75" customHeight="1" x14ac:dyDescent="0.25">
      <c r="A34" s="141" t="s">
        <v>158</v>
      </c>
      <c r="B34" s="120"/>
      <c r="C34" s="120"/>
      <c r="D34" s="120"/>
      <c r="E34" s="120"/>
      <c r="F34" s="120"/>
      <c r="G34" s="120"/>
      <c r="H34" s="120"/>
      <c r="I34" s="120"/>
      <c r="J34" s="120"/>
      <c r="K34" s="120"/>
      <c r="M34" s="190" t="s">
        <v>134</v>
      </c>
    </row>
    <row r="35" spans="1:13" x14ac:dyDescent="0.25">
      <c r="A35" s="141" t="s">
        <v>159</v>
      </c>
      <c r="B35" s="139"/>
      <c r="C35" s="139"/>
      <c r="D35" s="139"/>
      <c r="E35" s="139"/>
      <c r="F35" s="139"/>
      <c r="G35" s="139"/>
      <c r="H35" s="139"/>
      <c r="I35" s="139"/>
      <c r="J35" s="139"/>
      <c r="K35" s="139"/>
      <c r="M35" s="190"/>
    </row>
    <row r="36" spans="1:13" x14ac:dyDescent="0.25">
      <c r="A36" s="83" t="s">
        <v>96</v>
      </c>
      <c r="B36" s="140">
        <f>B34*B35</f>
        <v>0</v>
      </c>
      <c r="C36" s="140">
        <f t="shared" ref="C36:K36" si="4">C34*C35</f>
        <v>0</v>
      </c>
      <c r="D36" s="140">
        <f t="shared" si="4"/>
        <v>0</v>
      </c>
      <c r="E36" s="140">
        <f t="shared" si="4"/>
        <v>0</v>
      </c>
      <c r="F36" s="140">
        <f t="shared" si="4"/>
        <v>0</v>
      </c>
      <c r="G36" s="140">
        <f t="shared" si="4"/>
        <v>0</v>
      </c>
      <c r="H36" s="140">
        <f t="shared" si="4"/>
        <v>0</v>
      </c>
      <c r="I36" s="140">
        <f t="shared" si="4"/>
        <v>0</v>
      </c>
      <c r="J36" s="140">
        <f t="shared" si="4"/>
        <v>0</v>
      </c>
      <c r="K36" s="140">
        <f t="shared" si="4"/>
        <v>0</v>
      </c>
      <c r="M36" s="124"/>
    </row>
    <row r="37" spans="1:13" x14ac:dyDescent="0.25">
      <c r="A37" s="70"/>
      <c r="B37" s="137"/>
      <c r="C37" s="137"/>
      <c r="D37" s="137"/>
      <c r="E37" s="137"/>
      <c r="F37" s="137"/>
      <c r="G37" s="137"/>
      <c r="H37" s="137"/>
      <c r="I37" s="137"/>
      <c r="J37" s="137"/>
      <c r="K37" s="137"/>
      <c r="M37" s="124"/>
    </row>
    <row r="38" spans="1:13" x14ac:dyDescent="0.25">
      <c r="A38" s="83" t="s">
        <v>101</v>
      </c>
      <c r="B38" s="136"/>
      <c r="C38" s="136"/>
      <c r="D38" s="136"/>
      <c r="E38" s="136"/>
      <c r="F38" s="136"/>
      <c r="G38" s="136"/>
      <c r="H38" s="136"/>
      <c r="I38" s="136"/>
      <c r="J38" s="136"/>
      <c r="K38" s="136"/>
      <c r="M38" s="124"/>
    </row>
    <row r="39" spans="1:13" ht="12.75" customHeight="1" x14ac:dyDescent="0.25">
      <c r="A39" s="141" t="s">
        <v>102</v>
      </c>
      <c r="B39" s="120"/>
      <c r="C39" s="120"/>
      <c r="D39" s="120"/>
      <c r="E39" s="120"/>
      <c r="F39" s="120"/>
      <c r="G39" s="120"/>
      <c r="H39" s="120"/>
      <c r="I39" s="120"/>
      <c r="J39" s="120"/>
      <c r="K39" s="120"/>
      <c r="M39" s="190" t="s">
        <v>134</v>
      </c>
    </row>
    <row r="40" spans="1:13" x14ac:dyDescent="0.25">
      <c r="A40" s="141" t="s">
        <v>92</v>
      </c>
      <c r="B40" s="120"/>
      <c r="C40" s="120"/>
      <c r="D40" s="120"/>
      <c r="E40" s="120"/>
      <c r="F40" s="120"/>
      <c r="G40" s="120"/>
      <c r="H40" s="120"/>
      <c r="I40" s="120"/>
      <c r="J40" s="120"/>
      <c r="K40" s="120"/>
      <c r="M40" s="190"/>
    </row>
    <row r="41" spans="1:13" x14ac:dyDescent="0.25">
      <c r="A41" s="141" t="s">
        <v>160</v>
      </c>
      <c r="B41" s="120"/>
      <c r="C41" s="120"/>
      <c r="D41" s="120"/>
      <c r="E41" s="120"/>
      <c r="F41" s="120"/>
      <c r="G41" s="120"/>
      <c r="H41" s="120"/>
      <c r="I41" s="120"/>
      <c r="J41" s="120"/>
      <c r="K41" s="120"/>
      <c r="M41" s="190"/>
    </row>
    <row r="42" spans="1:13" ht="12.75" customHeight="1" x14ac:dyDescent="0.25">
      <c r="A42" s="141" t="s">
        <v>103</v>
      </c>
      <c r="B42" s="120"/>
      <c r="C42" s="120"/>
      <c r="D42" s="120"/>
      <c r="E42" s="120"/>
      <c r="F42" s="120"/>
      <c r="G42" s="120"/>
      <c r="H42" s="120"/>
      <c r="I42" s="120"/>
      <c r="J42" s="120"/>
      <c r="K42" s="120"/>
      <c r="M42" s="190"/>
    </row>
    <row r="43" spans="1:13" x14ac:dyDescent="0.25">
      <c r="A43" s="141" t="s">
        <v>94</v>
      </c>
      <c r="B43" s="138"/>
      <c r="C43" s="138"/>
      <c r="D43" s="138"/>
      <c r="E43" s="138"/>
      <c r="F43" s="138"/>
      <c r="G43" s="138"/>
      <c r="H43" s="138"/>
      <c r="I43" s="138"/>
      <c r="J43" s="138"/>
      <c r="K43" s="138"/>
      <c r="M43" s="190"/>
    </row>
    <row r="44" spans="1:13" x14ac:dyDescent="0.25">
      <c r="A44" s="141" t="s">
        <v>95</v>
      </c>
      <c r="B44" s="139"/>
      <c r="C44" s="139"/>
      <c r="D44" s="139"/>
      <c r="E44" s="139"/>
      <c r="F44" s="139"/>
      <c r="G44" s="139"/>
      <c r="H44" s="139"/>
      <c r="I44" s="139"/>
      <c r="J44" s="139"/>
      <c r="K44" s="139"/>
      <c r="M44" s="190"/>
    </row>
    <row r="45" spans="1:13" x14ac:dyDescent="0.25">
      <c r="A45" s="83" t="s">
        <v>96</v>
      </c>
      <c r="B45" s="140">
        <f>B42*B44</f>
        <v>0</v>
      </c>
      <c r="C45" s="140">
        <f t="shared" ref="C45:K45" si="5">C42*C44</f>
        <v>0</v>
      </c>
      <c r="D45" s="140">
        <f t="shared" si="5"/>
        <v>0</v>
      </c>
      <c r="E45" s="140">
        <f t="shared" si="5"/>
        <v>0</v>
      </c>
      <c r="F45" s="140">
        <f t="shared" si="5"/>
        <v>0</v>
      </c>
      <c r="G45" s="140">
        <f t="shared" si="5"/>
        <v>0</v>
      </c>
      <c r="H45" s="140">
        <f t="shared" si="5"/>
        <v>0</v>
      </c>
      <c r="I45" s="140">
        <f t="shared" si="5"/>
        <v>0</v>
      </c>
      <c r="J45" s="140">
        <f t="shared" si="5"/>
        <v>0</v>
      </c>
      <c r="K45" s="140">
        <f t="shared" si="5"/>
        <v>0</v>
      </c>
      <c r="M45" s="125"/>
    </row>
    <row r="46" spans="1:13" x14ac:dyDescent="0.25">
      <c r="A46" s="122"/>
      <c r="B46" s="135"/>
      <c r="C46" s="135"/>
      <c r="D46" s="135"/>
      <c r="E46" s="135"/>
      <c r="F46" s="135"/>
      <c r="G46" s="135"/>
      <c r="H46" s="135"/>
      <c r="I46" s="135"/>
      <c r="J46" s="135"/>
      <c r="K46" s="135"/>
      <c r="M46" s="125"/>
    </row>
    <row r="47" spans="1:13" ht="12.75" customHeight="1" x14ac:dyDescent="0.25">
      <c r="A47" s="83" t="s">
        <v>104</v>
      </c>
      <c r="B47" s="136"/>
      <c r="C47" s="136"/>
      <c r="D47" s="136"/>
      <c r="E47" s="136"/>
      <c r="F47" s="136"/>
      <c r="G47" s="136"/>
      <c r="H47" s="136"/>
      <c r="I47" s="136"/>
      <c r="J47" s="136"/>
      <c r="K47" s="136"/>
      <c r="M47" s="124"/>
    </row>
    <row r="48" spans="1:13" ht="12.75" customHeight="1" x14ac:dyDescent="0.25">
      <c r="A48" s="141" t="s">
        <v>98</v>
      </c>
      <c r="B48" s="120"/>
      <c r="C48" s="120"/>
      <c r="D48" s="120"/>
      <c r="E48" s="120"/>
      <c r="F48" s="120"/>
      <c r="G48" s="120"/>
      <c r="H48" s="120"/>
      <c r="I48" s="120"/>
      <c r="J48" s="120"/>
      <c r="K48" s="120"/>
      <c r="M48" s="190" t="s">
        <v>134</v>
      </c>
    </row>
    <row r="49" spans="1:13" x14ac:dyDescent="0.25">
      <c r="A49" s="141" t="s">
        <v>99</v>
      </c>
      <c r="B49" s="139"/>
      <c r="C49" s="139"/>
      <c r="D49" s="139"/>
      <c r="E49" s="139"/>
      <c r="F49" s="139"/>
      <c r="G49" s="139"/>
      <c r="H49" s="139"/>
      <c r="I49" s="139"/>
      <c r="J49" s="139"/>
      <c r="K49" s="139"/>
      <c r="M49" s="190"/>
    </row>
    <row r="50" spans="1:13" x14ac:dyDescent="0.25">
      <c r="A50" s="83" t="s">
        <v>96</v>
      </c>
      <c r="B50" s="140">
        <f>B48*B49</f>
        <v>0</v>
      </c>
      <c r="C50" s="140">
        <f t="shared" ref="C50:K50" si="6">C48*C49</f>
        <v>0</v>
      </c>
      <c r="D50" s="140">
        <f t="shared" si="6"/>
        <v>0</v>
      </c>
      <c r="E50" s="140">
        <f t="shared" si="6"/>
        <v>0</v>
      </c>
      <c r="F50" s="140">
        <f t="shared" si="6"/>
        <v>0</v>
      </c>
      <c r="G50" s="140">
        <f t="shared" si="6"/>
        <v>0</v>
      </c>
      <c r="H50" s="140">
        <f t="shared" si="6"/>
        <v>0</v>
      </c>
      <c r="I50" s="140">
        <f t="shared" si="6"/>
        <v>0</v>
      </c>
      <c r="J50" s="140">
        <f t="shared" si="6"/>
        <v>0</v>
      </c>
      <c r="K50" s="140">
        <f t="shared" si="6"/>
        <v>0</v>
      </c>
      <c r="M50" s="125"/>
    </row>
    <row r="51" spans="1:13" x14ac:dyDescent="0.25">
      <c r="A51" s="122"/>
      <c r="B51" s="135"/>
      <c r="C51" s="135"/>
      <c r="D51" s="135"/>
      <c r="E51" s="135"/>
      <c r="F51" s="135"/>
      <c r="G51" s="135"/>
      <c r="H51" s="135"/>
      <c r="I51" s="135"/>
      <c r="J51" s="135"/>
      <c r="K51" s="135"/>
      <c r="M51" s="125"/>
    </row>
    <row r="52" spans="1:13" ht="12.75" customHeight="1" x14ac:dyDescent="0.25">
      <c r="A52" s="83" t="s">
        <v>105</v>
      </c>
      <c r="B52" s="136"/>
      <c r="C52" s="136"/>
      <c r="D52" s="136"/>
      <c r="E52" s="136"/>
      <c r="F52" s="136"/>
      <c r="G52" s="136"/>
      <c r="H52" s="136"/>
      <c r="I52" s="136"/>
      <c r="J52" s="136"/>
      <c r="K52" s="136"/>
      <c r="M52" s="124"/>
    </row>
    <row r="53" spans="1:13" ht="12.75" customHeight="1" x14ac:dyDescent="0.25">
      <c r="A53" s="141" t="s">
        <v>106</v>
      </c>
      <c r="B53" s="120"/>
      <c r="C53" s="120"/>
      <c r="D53" s="120"/>
      <c r="E53" s="120"/>
      <c r="F53" s="120"/>
      <c r="G53" s="120"/>
      <c r="H53" s="120"/>
      <c r="I53" s="120"/>
      <c r="J53" s="120"/>
      <c r="K53" s="120"/>
      <c r="M53" s="190" t="s">
        <v>134</v>
      </c>
    </row>
    <row r="54" spans="1:13" x14ac:dyDescent="0.25">
      <c r="A54" s="141" t="s">
        <v>107</v>
      </c>
      <c r="B54" s="120"/>
      <c r="C54" s="120"/>
      <c r="D54" s="120"/>
      <c r="E54" s="120"/>
      <c r="F54" s="120"/>
      <c r="G54" s="120"/>
      <c r="H54" s="120"/>
      <c r="I54" s="120"/>
      <c r="J54" s="120"/>
      <c r="K54" s="120"/>
      <c r="M54" s="190"/>
    </row>
    <row r="55" spans="1:13" x14ac:dyDescent="0.25">
      <c r="A55" s="141" t="s">
        <v>108</v>
      </c>
      <c r="B55" s="120"/>
      <c r="C55" s="120"/>
      <c r="D55" s="120"/>
      <c r="E55" s="120"/>
      <c r="F55" s="120"/>
      <c r="G55" s="120"/>
      <c r="H55" s="120"/>
      <c r="I55" s="120"/>
      <c r="J55" s="120"/>
      <c r="K55" s="120"/>
      <c r="M55" s="190"/>
    </row>
    <row r="56" spans="1:13" x14ac:dyDescent="0.25">
      <c r="A56" s="141" t="s">
        <v>109</v>
      </c>
      <c r="B56" s="120"/>
      <c r="C56" s="120"/>
      <c r="D56" s="120"/>
      <c r="E56" s="120"/>
      <c r="F56" s="120"/>
      <c r="G56" s="120"/>
      <c r="H56" s="120"/>
      <c r="I56" s="120"/>
      <c r="J56" s="120"/>
      <c r="K56" s="120"/>
      <c r="M56" s="190"/>
    </row>
    <row r="57" spans="1:13" ht="12.75" customHeight="1" x14ac:dyDescent="0.25">
      <c r="A57" s="141" t="s">
        <v>94</v>
      </c>
      <c r="B57" s="138"/>
      <c r="C57" s="138"/>
      <c r="D57" s="138"/>
      <c r="E57" s="138"/>
      <c r="F57" s="138"/>
      <c r="G57" s="138"/>
      <c r="H57" s="138"/>
      <c r="I57" s="138"/>
      <c r="J57" s="138"/>
      <c r="K57" s="138"/>
      <c r="M57" s="190"/>
    </row>
    <row r="58" spans="1:13" x14ac:dyDescent="0.25">
      <c r="A58" s="141" t="s">
        <v>110</v>
      </c>
      <c r="B58" s="139"/>
      <c r="C58" s="139"/>
      <c r="D58" s="139"/>
      <c r="E58" s="139"/>
      <c r="F58" s="139"/>
      <c r="G58" s="139"/>
      <c r="H58" s="139"/>
      <c r="I58" s="139"/>
      <c r="J58" s="139"/>
      <c r="K58" s="139"/>
      <c r="M58" s="190"/>
    </row>
    <row r="59" spans="1:13" x14ac:dyDescent="0.25">
      <c r="A59" s="83" t="s">
        <v>96</v>
      </c>
      <c r="B59" s="140">
        <f>B56*B58*B53</f>
        <v>0</v>
      </c>
      <c r="C59" s="140">
        <f t="shared" ref="C59:J59" si="7">C56*C58*C53</f>
        <v>0</v>
      </c>
      <c r="D59" s="140">
        <f t="shared" si="7"/>
        <v>0</v>
      </c>
      <c r="E59" s="140">
        <f t="shared" si="7"/>
        <v>0</v>
      </c>
      <c r="F59" s="140">
        <f t="shared" si="7"/>
        <v>0</v>
      </c>
      <c r="G59" s="140">
        <f t="shared" si="7"/>
        <v>0</v>
      </c>
      <c r="H59" s="140">
        <f t="shared" si="7"/>
        <v>0</v>
      </c>
      <c r="I59" s="140">
        <f t="shared" si="7"/>
        <v>0</v>
      </c>
      <c r="J59" s="140">
        <f t="shared" si="7"/>
        <v>0</v>
      </c>
      <c r="K59" s="140">
        <f>K56*K58*K53</f>
        <v>0</v>
      </c>
      <c r="M59" s="125"/>
    </row>
    <row r="60" spans="1:13" x14ac:dyDescent="0.25">
      <c r="A60" s="122"/>
      <c r="B60" s="135"/>
      <c r="C60" s="135"/>
      <c r="D60" s="135"/>
      <c r="E60" s="135"/>
      <c r="F60" s="135"/>
      <c r="G60" s="135"/>
      <c r="H60" s="135"/>
      <c r="I60" s="135"/>
      <c r="J60" s="135"/>
      <c r="K60" s="135"/>
      <c r="M60" s="125"/>
    </row>
    <row r="61" spans="1:13" x14ac:dyDescent="0.25">
      <c r="A61" s="83" t="s">
        <v>111</v>
      </c>
      <c r="B61" s="136"/>
      <c r="C61" s="136"/>
      <c r="D61" s="136"/>
      <c r="E61" s="136"/>
      <c r="F61" s="136"/>
      <c r="G61" s="136"/>
      <c r="H61" s="136"/>
      <c r="I61" s="136"/>
      <c r="J61" s="136"/>
      <c r="K61" s="136"/>
      <c r="M61" s="125"/>
    </row>
    <row r="62" spans="1:13" ht="12.75" customHeight="1" x14ac:dyDescent="0.25">
      <c r="A62" s="141" t="s">
        <v>98</v>
      </c>
      <c r="B62" s="120"/>
      <c r="C62" s="120"/>
      <c r="D62" s="120"/>
      <c r="E62" s="120"/>
      <c r="F62" s="120"/>
      <c r="G62" s="120"/>
      <c r="H62" s="120"/>
      <c r="I62" s="120"/>
      <c r="J62" s="120"/>
      <c r="K62" s="120"/>
      <c r="M62" s="190" t="s">
        <v>134</v>
      </c>
    </row>
    <row r="63" spans="1:13" x14ac:dyDescent="0.25">
      <c r="A63" s="141" t="s">
        <v>99</v>
      </c>
      <c r="B63" s="139"/>
      <c r="C63" s="139"/>
      <c r="D63" s="139"/>
      <c r="E63" s="139"/>
      <c r="F63" s="139"/>
      <c r="G63" s="139"/>
      <c r="H63" s="139"/>
      <c r="I63" s="139"/>
      <c r="J63" s="139"/>
      <c r="K63" s="139"/>
      <c r="M63" s="190"/>
    </row>
    <row r="64" spans="1:13" x14ac:dyDescent="0.25">
      <c r="A64" s="83" t="s">
        <v>96</v>
      </c>
      <c r="B64" s="140">
        <f>B62*B63</f>
        <v>0</v>
      </c>
      <c r="C64" s="140">
        <f t="shared" ref="C64:K64" si="8">C62*C63</f>
        <v>0</v>
      </c>
      <c r="D64" s="140">
        <f t="shared" si="8"/>
        <v>0</v>
      </c>
      <c r="E64" s="140">
        <f t="shared" si="8"/>
        <v>0</v>
      </c>
      <c r="F64" s="140">
        <f t="shared" si="8"/>
        <v>0</v>
      </c>
      <c r="G64" s="140">
        <f t="shared" si="8"/>
        <v>0</v>
      </c>
      <c r="H64" s="140">
        <f t="shared" si="8"/>
        <v>0</v>
      </c>
      <c r="I64" s="140">
        <f t="shared" si="8"/>
        <v>0</v>
      </c>
      <c r="J64" s="140">
        <f t="shared" si="8"/>
        <v>0</v>
      </c>
      <c r="K64" s="140">
        <f t="shared" si="8"/>
        <v>0</v>
      </c>
      <c r="M64" s="125"/>
    </row>
    <row r="65" spans="1:13" x14ac:dyDescent="0.25">
      <c r="A65" s="122"/>
      <c r="B65" s="135"/>
      <c r="C65" s="135"/>
      <c r="D65" s="135"/>
      <c r="E65" s="135"/>
      <c r="F65" s="135"/>
      <c r="G65" s="135"/>
      <c r="H65" s="135"/>
      <c r="I65" s="135"/>
      <c r="J65" s="135"/>
      <c r="K65" s="135"/>
      <c r="M65" s="125"/>
    </row>
    <row r="66" spans="1:13" x14ac:dyDescent="0.25">
      <c r="A66" s="83" t="s">
        <v>112</v>
      </c>
      <c r="B66" s="136"/>
      <c r="C66" s="136"/>
      <c r="D66" s="136"/>
      <c r="E66" s="136"/>
      <c r="F66" s="136"/>
      <c r="G66" s="136"/>
      <c r="H66" s="136"/>
      <c r="I66" s="136"/>
      <c r="J66" s="136"/>
      <c r="K66" s="136"/>
      <c r="M66" s="125"/>
    </row>
    <row r="67" spans="1:13" ht="12.75" customHeight="1" x14ac:dyDescent="0.25">
      <c r="A67" s="141" t="s">
        <v>98</v>
      </c>
      <c r="B67" s="120"/>
      <c r="C67" s="120"/>
      <c r="D67" s="120"/>
      <c r="E67" s="120"/>
      <c r="F67" s="120"/>
      <c r="G67" s="120"/>
      <c r="H67" s="120"/>
      <c r="I67" s="120"/>
      <c r="J67" s="120"/>
      <c r="K67" s="120"/>
      <c r="M67" s="190" t="s">
        <v>134</v>
      </c>
    </row>
    <row r="68" spans="1:13" x14ac:dyDescent="0.25">
      <c r="A68" s="141" t="s">
        <v>99</v>
      </c>
      <c r="B68" s="139"/>
      <c r="C68" s="139"/>
      <c r="D68" s="139"/>
      <c r="E68" s="139"/>
      <c r="F68" s="139"/>
      <c r="G68" s="139"/>
      <c r="H68" s="139"/>
      <c r="I68" s="139"/>
      <c r="J68" s="139"/>
      <c r="K68" s="139"/>
      <c r="M68" s="190"/>
    </row>
    <row r="69" spans="1:13" x14ac:dyDescent="0.25">
      <c r="A69" s="83" t="s">
        <v>96</v>
      </c>
      <c r="B69" s="140">
        <f>B67*B68</f>
        <v>0</v>
      </c>
      <c r="C69" s="140">
        <f t="shared" ref="C69:K69" si="9">C67*C68</f>
        <v>0</v>
      </c>
      <c r="D69" s="140">
        <f t="shared" si="9"/>
        <v>0</v>
      </c>
      <c r="E69" s="140">
        <f t="shared" si="9"/>
        <v>0</v>
      </c>
      <c r="F69" s="140">
        <f t="shared" si="9"/>
        <v>0</v>
      </c>
      <c r="G69" s="140">
        <f t="shared" si="9"/>
        <v>0</v>
      </c>
      <c r="H69" s="140">
        <f t="shared" si="9"/>
        <v>0</v>
      </c>
      <c r="I69" s="140">
        <f t="shared" si="9"/>
        <v>0</v>
      </c>
      <c r="J69" s="140">
        <f t="shared" si="9"/>
        <v>0</v>
      </c>
      <c r="K69" s="140">
        <f t="shared" si="9"/>
        <v>0</v>
      </c>
      <c r="M69" s="124"/>
    </row>
    <row r="70" spans="1:13" x14ac:dyDescent="0.25">
      <c r="A70" s="122"/>
      <c r="B70" s="135"/>
      <c r="C70" s="135"/>
      <c r="D70" s="135"/>
      <c r="E70" s="135"/>
      <c r="F70" s="135"/>
      <c r="G70" s="135"/>
      <c r="H70" s="135"/>
      <c r="I70" s="135"/>
      <c r="J70" s="135"/>
      <c r="K70" s="135"/>
      <c r="M70" s="124"/>
    </row>
    <row r="71" spans="1:13" x14ac:dyDescent="0.25">
      <c r="A71" s="83" t="s">
        <v>113</v>
      </c>
      <c r="B71" s="136"/>
      <c r="C71" s="136"/>
      <c r="D71" s="136"/>
      <c r="E71" s="136"/>
      <c r="F71" s="136"/>
      <c r="G71" s="136"/>
      <c r="H71" s="136"/>
      <c r="I71" s="136"/>
      <c r="J71" s="136"/>
      <c r="K71" s="136"/>
      <c r="M71" s="124"/>
    </row>
    <row r="72" spans="1:13" ht="12.75" customHeight="1" x14ac:dyDescent="0.25">
      <c r="A72" s="141" t="s">
        <v>98</v>
      </c>
      <c r="B72" s="120"/>
      <c r="C72" s="120"/>
      <c r="D72" s="120"/>
      <c r="E72" s="120"/>
      <c r="F72" s="120"/>
      <c r="G72" s="120"/>
      <c r="H72" s="120"/>
      <c r="I72" s="120"/>
      <c r="J72" s="120"/>
      <c r="K72" s="120"/>
      <c r="M72" s="190" t="s">
        <v>134</v>
      </c>
    </row>
    <row r="73" spans="1:13" x14ac:dyDescent="0.25">
      <c r="A73" s="141" t="s">
        <v>99</v>
      </c>
      <c r="B73" s="139"/>
      <c r="C73" s="139"/>
      <c r="D73" s="139"/>
      <c r="E73" s="139"/>
      <c r="F73" s="139"/>
      <c r="G73" s="139"/>
      <c r="H73" s="139"/>
      <c r="I73" s="139"/>
      <c r="J73" s="139"/>
      <c r="K73" s="139"/>
      <c r="M73" s="190"/>
    </row>
    <row r="74" spans="1:13" x14ac:dyDescent="0.25">
      <c r="A74" s="83" t="s">
        <v>96</v>
      </c>
      <c r="B74" s="140">
        <f>B72*B73</f>
        <v>0</v>
      </c>
      <c r="C74" s="140">
        <f t="shared" ref="C74:K74" si="10">C72*C73</f>
        <v>0</v>
      </c>
      <c r="D74" s="140">
        <f t="shared" si="10"/>
        <v>0</v>
      </c>
      <c r="E74" s="140">
        <f t="shared" si="10"/>
        <v>0</v>
      </c>
      <c r="F74" s="140">
        <f t="shared" si="10"/>
        <v>0</v>
      </c>
      <c r="G74" s="140">
        <f t="shared" si="10"/>
        <v>0</v>
      </c>
      <c r="H74" s="140">
        <f t="shared" si="10"/>
        <v>0</v>
      </c>
      <c r="I74" s="140">
        <f t="shared" si="10"/>
        <v>0</v>
      </c>
      <c r="J74" s="140">
        <f t="shared" si="10"/>
        <v>0</v>
      </c>
      <c r="K74" s="140">
        <f t="shared" si="10"/>
        <v>0</v>
      </c>
      <c r="M74" s="125"/>
    </row>
    <row r="75" spans="1:13" x14ac:dyDescent="0.25">
      <c r="A75" s="122"/>
      <c r="B75" s="135"/>
      <c r="C75" s="135"/>
      <c r="D75" s="135"/>
      <c r="E75" s="135"/>
      <c r="F75" s="135"/>
      <c r="G75" s="135"/>
      <c r="H75" s="135"/>
      <c r="I75" s="135"/>
      <c r="J75" s="135"/>
      <c r="K75" s="135"/>
      <c r="M75" s="125"/>
    </row>
    <row r="76" spans="1:13" ht="12.75" customHeight="1" x14ac:dyDescent="0.25">
      <c r="A76" s="83" t="s">
        <v>23</v>
      </c>
      <c r="B76" s="136"/>
      <c r="C76" s="136"/>
      <c r="D76" s="136"/>
      <c r="E76" s="136"/>
      <c r="F76" s="136"/>
      <c r="G76" s="136"/>
      <c r="H76" s="136"/>
      <c r="I76" s="136"/>
      <c r="J76" s="136"/>
      <c r="K76" s="136"/>
      <c r="M76" s="124"/>
    </row>
    <row r="77" spans="1:13" ht="12.75" customHeight="1" x14ac:dyDescent="0.25">
      <c r="A77" s="141" t="s">
        <v>98</v>
      </c>
      <c r="B77" s="120"/>
      <c r="C77" s="120"/>
      <c r="D77" s="120"/>
      <c r="E77" s="120"/>
      <c r="F77" s="120"/>
      <c r="G77" s="120"/>
      <c r="H77" s="120"/>
      <c r="I77" s="120"/>
      <c r="J77" s="120"/>
      <c r="K77" s="120"/>
      <c r="M77" s="190" t="s">
        <v>134</v>
      </c>
    </row>
    <row r="78" spans="1:13" x14ac:dyDescent="0.25">
      <c r="A78" s="141" t="s">
        <v>99</v>
      </c>
      <c r="B78" s="139"/>
      <c r="C78" s="139"/>
      <c r="D78" s="139"/>
      <c r="E78" s="139"/>
      <c r="F78" s="139"/>
      <c r="G78" s="139"/>
      <c r="H78" s="139"/>
      <c r="I78" s="139"/>
      <c r="J78" s="139"/>
      <c r="K78" s="139"/>
      <c r="M78" s="190"/>
    </row>
    <row r="79" spans="1:13" x14ac:dyDescent="0.25">
      <c r="A79" s="83" t="s">
        <v>96</v>
      </c>
      <c r="B79" s="140">
        <f>B77*B78</f>
        <v>0</v>
      </c>
      <c r="C79" s="140">
        <f t="shared" ref="C79:K79" si="11">C77*C78</f>
        <v>0</v>
      </c>
      <c r="D79" s="140">
        <f t="shared" si="11"/>
        <v>0</v>
      </c>
      <c r="E79" s="140">
        <f t="shared" si="11"/>
        <v>0</v>
      </c>
      <c r="F79" s="140">
        <f t="shared" si="11"/>
        <v>0</v>
      </c>
      <c r="G79" s="140">
        <f t="shared" si="11"/>
        <v>0</v>
      </c>
      <c r="H79" s="140">
        <f t="shared" si="11"/>
        <v>0</v>
      </c>
      <c r="I79" s="140">
        <f t="shared" si="11"/>
        <v>0</v>
      </c>
      <c r="J79" s="140">
        <f t="shared" si="11"/>
        <v>0</v>
      </c>
      <c r="K79" s="140">
        <f t="shared" si="11"/>
        <v>0</v>
      </c>
      <c r="M79" s="124"/>
    </row>
    <row r="80" spans="1:13" x14ac:dyDescent="0.25">
      <c r="A80" s="122"/>
      <c r="B80" s="135"/>
      <c r="C80" s="135"/>
      <c r="D80" s="135"/>
      <c r="E80" s="135"/>
      <c r="F80" s="135"/>
      <c r="G80" s="135"/>
      <c r="H80" s="135"/>
      <c r="I80" s="135"/>
      <c r="J80" s="135"/>
      <c r="K80" s="135"/>
      <c r="M80" s="124"/>
    </row>
    <row r="81" spans="1:13" x14ac:dyDescent="0.25">
      <c r="A81" s="83" t="s">
        <v>23</v>
      </c>
      <c r="B81" s="136"/>
      <c r="C81" s="136"/>
      <c r="D81" s="136"/>
      <c r="E81" s="136"/>
      <c r="F81" s="136"/>
      <c r="G81" s="136"/>
      <c r="H81" s="136"/>
      <c r="I81" s="136"/>
      <c r="J81" s="136"/>
      <c r="K81" s="136"/>
      <c r="M81" s="124"/>
    </row>
    <row r="82" spans="1:13" ht="12.75" customHeight="1" x14ac:dyDescent="0.25">
      <c r="A82" s="141" t="s">
        <v>98</v>
      </c>
      <c r="B82" s="120"/>
      <c r="C82" s="120"/>
      <c r="D82" s="120"/>
      <c r="E82" s="120"/>
      <c r="F82" s="120"/>
      <c r="G82" s="120"/>
      <c r="H82" s="120"/>
      <c r="I82" s="120"/>
      <c r="J82" s="120"/>
      <c r="K82" s="120"/>
      <c r="M82" s="190" t="s">
        <v>134</v>
      </c>
    </row>
    <row r="83" spans="1:13" x14ac:dyDescent="0.25">
      <c r="A83" s="141" t="s">
        <v>99</v>
      </c>
      <c r="B83" s="139"/>
      <c r="C83" s="139"/>
      <c r="D83" s="139"/>
      <c r="E83" s="139"/>
      <c r="F83" s="139"/>
      <c r="G83" s="139"/>
      <c r="H83" s="139"/>
      <c r="I83" s="139"/>
      <c r="J83" s="139"/>
      <c r="K83" s="139"/>
      <c r="L83" s="123"/>
      <c r="M83" s="190"/>
    </row>
    <row r="84" spans="1:13" x14ac:dyDescent="0.25">
      <c r="A84" s="83" t="s">
        <v>96</v>
      </c>
      <c r="B84" s="140">
        <f>B82*B83</f>
        <v>0</v>
      </c>
      <c r="C84" s="140">
        <f t="shared" ref="C84:K84" si="12">C82*C83</f>
        <v>0</v>
      </c>
      <c r="D84" s="140">
        <f t="shared" si="12"/>
        <v>0</v>
      </c>
      <c r="E84" s="140">
        <f t="shared" si="12"/>
        <v>0</v>
      </c>
      <c r="F84" s="140">
        <f t="shared" si="12"/>
        <v>0</v>
      </c>
      <c r="G84" s="140">
        <f t="shared" si="12"/>
        <v>0</v>
      </c>
      <c r="H84" s="140">
        <f t="shared" si="12"/>
        <v>0</v>
      </c>
      <c r="I84" s="140">
        <f t="shared" si="12"/>
        <v>0</v>
      </c>
      <c r="J84" s="140">
        <f t="shared" si="12"/>
        <v>0</v>
      </c>
      <c r="K84" s="140">
        <f t="shared" si="12"/>
        <v>0</v>
      </c>
      <c r="L84" s="123"/>
      <c r="M84" s="125"/>
    </row>
    <row r="85" spans="1:13" ht="12.75" customHeight="1" x14ac:dyDescent="0.25">
      <c r="L85" s="123"/>
      <c r="M85" s="124"/>
    </row>
    <row r="86" spans="1:13" x14ac:dyDescent="0.25">
      <c r="L86" s="123"/>
      <c r="M86" s="124"/>
    </row>
    <row r="87" spans="1:13" x14ac:dyDescent="0.25">
      <c r="A87" s="132" t="s">
        <v>50</v>
      </c>
      <c r="L87" s="123"/>
      <c r="M87" s="124"/>
    </row>
    <row r="88" spans="1:13" x14ac:dyDescent="0.25">
      <c r="A88" s="105" t="s">
        <v>135</v>
      </c>
      <c r="B88" s="105"/>
      <c r="C88" s="105"/>
      <c r="D88" s="105"/>
      <c r="E88" s="105"/>
      <c r="F88" s="105"/>
      <c r="G88" s="105"/>
      <c r="H88" s="105"/>
      <c r="I88" s="105"/>
      <c r="J88" s="105"/>
      <c r="K88" s="105"/>
      <c r="L88" s="123"/>
      <c r="M88" s="124"/>
    </row>
    <row r="89" spans="1:13" x14ac:dyDescent="0.25">
      <c r="A89" s="119"/>
      <c r="B89" s="119"/>
      <c r="C89" s="119"/>
      <c r="D89" s="119"/>
      <c r="E89" s="119"/>
      <c r="F89" s="119"/>
      <c r="G89" s="119"/>
      <c r="H89" s="119"/>
      <c r="I89" s="119"/>
      <c r="J89" s="119"/>
      <c r="K89" s="119"/>
      <c r="L89" s="123"/>
      <c r="M89" s="124"/>
    </row>
    <row r="90" spans="1:13" x14ac:dyDescent="0.25">
      <c r="A90" s="105" t="s">
        <v>209</v>
      </c>
      <c r="B90" s="128"/>
      <c r="C90" s="128"/>
      <c r="D90" s="128"/>
      <c r="E90" s="128"/>
      <c r="F90" s="128"/>
      <c r="G90" s="128"/>
      <c r="H90" s="128"/>
      <c r="I90" s="128"/>
      <c r="J90" s="128"/>
      <c r="K90" s="128"/>
      <c r="L90" s="123"/>
      <c r="M90" s="124"/>
    </row>
    <row r="91" spans="1:13" x14ac:dyDescent="0.25">
      <c r="A91" s="105" t="s">
        <v>210</v>
      </c>
      <c r="B91" s="128"/>
      <c r="C91" s="128"/>
      <c r="D91" s="128"/>
      <c r="E91" s="128"/>
      <c r="F91" s="128"/>
      <c r="G91" s="128"/>
      <c r="H91" s="128"/>
      <c r="I91" s="128"/>
      <c r="J91" s="128"/>
      <c r="K91" s="128"/>
      <c r="L91" s="123"/>
      <c r="M91" s="124"/>
    </row>
    <row r="92" spans="1:13" x14ac:dyDescent="0.25">
      <c r="A92" s="105"/>
      <c r="B92" s="128"/>
      <c r="C92" s="128"/>
      <c r="D92" s="128"/>
      <c r="E92" s="128"/>
      <c r="F92" s="128"/>
      <c r="G92" s="128"/>
      <c r="H92" s="128"/>
      <c r="I92" s="128"/>
      <c r="J92" s="128"/>
      <c r="K92" s="128"/>
      <c r="L92" s="123"/>
      <c r="M92" s="124"/>
    </row>
    <row r="93" spans="1:13" x14ac:dyDescent="0.25">
      <c r="A93" s="105" t="s">
        <v>211</v>
      </c>
      <c r="B93" s="105"/>
      <c r="C93" s="105"/>
      <c r="D93" s="105"/>
      <c r="E93" s="105"/>
      <c r="F93" s="105"/>
      <c r="G93" s="105"/>
      <c r="H93" s="105"/>
      <c r="I93" s="105"/>
      <c r="J93" s="105"/>
      <c r="K93" s="128"/>
      <c r="L93" s="123"/>
      <c r="M93" s="125"/>
    </row>
    <row r="94" spans="1:13" x14ac:dyDescent="0.25">
      <c r="A94" s="106"/>
      <c r="B94" s="129"/>
      <c r="C94" s="129"/>
      <c r="D94" s="129"/>
      <c r="E94" s="129"/>
      <c r="F94" s="129"/>
      <c r="G94" s="129"/>
      <c r="H94" s="129"/>
      <c r="I94" s="129"/>
      <c r="J94" s="129"/>
      <c r="K94" s="129"/>
      <c r="L94" s="123"/>
      <c r="M94" s="125"/>
    </row>
    <row r="95" spans="1:13" x14ac:dyDescent="0.25">
      <c r="A95" s="133" t="s">
        <v>53</v>
      </c>
      <c r="B95" s="30"/>
      <c r="C95" s="30"/>
      <c r="D95" s="30"/>
      <c r="E95" s="30"/>
      <c r="F95" s="30"/>
      <c r="G95" s="30"/>
      <c r="H95" s="130"/>
      <c r="I95" s="130"/>
      <c r="J95" s="130"/>
      <c r="K95" s="130"/>
      <c r="L95" s="123"/>
      <c r="M95" s="124"/>
    </row>
    <row r="96" spans="1:13" x14ac:dyDescent="0.25">
      <c r="A96" s="131" t="s">
        <v>34</v>
      </c>
      <c r="B96" s="131"/>
      <c r="C96" s="131"/>
      <c r="D96" s="131"/>
      <c r="E96" s="131"/>
      <c r="F96" s="131"/>
      <c r="G96" s="131"/>
      <c r="H96" s="131"/>
      <c r="I96" s="131"/>
      <c r="J96" s="131"/>
      <c r="K96" s="131"/>
      <c r="L96" s="123"/>
      <c r="M96" s="125"/>
    </row>
    <row r="97" spans="1:13" x14ac:dyDescent="0.25">
      <c r="A97" s="131"/>
      <c r="B97" s="131"/>
      <c r="C97" s="131"/>
      <c r="D97" s="131"/>
      <c r="E97" s="131"/>
      <c r="F97" s="131"/>
      <c r="G97" s="131"/>
      <c r="H97" s="131"/>
      <c r="I97" s="131"/>
      <c r="J97" s="131"/>
      <c r="K97" s="131"/>
      <c r="L97" s="123"/>
      <c r="M97" s="125"/>
    </row>
    <row r="98" spans="1:13" x14ac:dyDescent="0.25">
      <c r="A98" s="131" t="s">
        <v>212</v>
      </c>
      <c r="B98" s="131"/>
      <c r="C98" s="131"/>
      <c r="D98" s="131"/>
      <c r="E98" s="131"/>
      <c r="F98" s="131"/>
      <c r="G98" s="131"/>
      <c r="H98" s="131"/>
      <c r="I98" s="131"/>
      <c r="J98" s="131"/>
      <c r="K98" s="131"/>
      <c r="L98" s="123"/>
      <c r="M98" s="125"/>
    </row>
    <row r="99" spans="1:13" x14ac:dyDescent="0.25">
      <c r="A99" s="131" t="s">
        <v>213</v>
      </c>
      <c r="B99" s="131"/>
      <c r="C99" s="131"/>
      <c r="D99" s="131"/>
      <c r="E99" s="131"/>
      <c r="F99" s="131"/>
      <c r="G99" s="131"/>
      <c r="H99" s="131"/>
      <c r="I99" s="131"/>
      <c r="J99" s="131"/>
      <c r="K99" s="131"/>
      <c r="L99" s="123"/>
      <c r="M99" s="125"/>
    </row>
    <row r="100" spans="1:13" x14ac:dyDescent="0.25">
      <c r="M100" s="118"/>
    </row>
    <row r="101" spans="1:13" ht="12.75" customHeight="1" x14ac:dyDescent="0.25">
      <c r="L101" s="123"/>
      <c r="M101" s="124"/>
    </row>
    <row r="102" spans="1:13" x14ac:dyDescent="0.25">
      <c r="L102" s="123"/>
      <c r="M102" s="124"/>
    </row>
    <row r="103" spans="1:13" x14ac:dyDescent="0.25">
      <c r="L103" s="123"/>
      <c r="M103" s="125"/>
    </row>
    <row r="104" spans="1:13" x14ac:dyDescent="0.25">
      <c r="L104" s="123"/>
      <c r="M104" s="125"/>
    </row>
    <row r="105" spans="1:13" x14ac:dyDescent="0.25">
      <c r="L105" s="123"/>
      <c r="M105" s="125"/>
    </row>
    <row r="106" spans="1:13" ht="12.75" customHeight="1" x14ac:dyDescent="0.25">
      <c r="L106" s="123"/>
      <c r="M106" s="124"/>
    </row>
    <row r="107" spans="1:13" x14ac:dyDescent="0.25">
      <c r="L107" s="123"/>
      <c r="M107" s="124"/>
    </row>
    <row r="108" spans="1:13" x14ac:dyDescent="0.25">
      <c r="L108" s="123"/>
      <c r="M108" s="125"/>
    </row>
    <row r="109" spans="1:13" x14ac:dyDescent="0.25">
      <c r="L109" s="123"/>
      <c r="M109" s="125"/>
    </row>
    <row r="110" spans="1:13" x14ac:dyDescent="0.25">
      <c r="L110" s="123"/>
      <c r="M110" s="125"/>
    </row>
    <row r="111" spans="1:13" ht="12.75" customHeight="1" x14ac:dyDescent="0.25">
      <c r="L111" s="123"/>
      <c r="M111" s="124"/>
    </row>
    <row r="112" spans="1:13" x14ac:dyDescent="0.25">
      <c r="L112" s="123"/>
      <c r="M112" s="124"/>
    </row>
    <row r="113" spans="12:13" x14ac:dyDescent="0.25">
      <c r="L113" s="123"/>
      <c r="M113" s="125"/>
    </row>
    <row r="114" spans="12:13" x14ac:dyDescent="0.25">
      <c r="L114" s="123"/>
      <c r="M114" s="125"/>
    </row>
    <row r="115" spans="12:13" x14ac:dyDescent="0.25">
      <c r="L115" s="123"/>
      <c r="M115" s="125"/>
    </row>
    <row r="116" spans="12:13" ht="12.75" customHeight="1" x14ac:dyDescent="0.25">
      <c r="L116" s="123"/>
      <c r="M116" s="124"/>
    </row>
    <row r="117" spans="12:13" x14ac:dyDescent="0.25">
      <c r="L117" s="123"/>
      <c r="M117" s="124"/>
    </row>
    <row r="118" spans="12:13" x14ac:dyDescent="0.25">
      <c r="L118" s="123"/>
      <c r="M118" s="125"/>
    </row>
    <row r="119" spans="12:13" x14ac:dyDescent="0.25">
      <c r="L119" s="123"/>
      <c r="M119" s="125"/>
    </row>
    <row r="120" spans="12:13" x14ac:dyDescent="0.25">
      <c r="L120" s="123"/>
      <c r="M120" s="125"/>
    </row>
    <row r="121" spans="12:13" ht="12.75" customHeight="1" x14ac:dyDescent="0.25">
      <c r="L121" s="123"/>
      <c r="M121" s="124"/>
    </row>
    <row r="122" spans="12:13" x14ac:dyDescent="0.25">
      <c r="L122" s="123"/>
      <c r="M122" s="124"/>
    </row>
    <row r="123" spans="12:13" x14ac:dyDescent="0.25">
      <c r="L123" s="123"/>
      <c r="M123" s="125"/>
    </row>
    <row r="124" spans="12:13" x14ac:dyDescent="0.25">
      <c r="L124" s="123"/>
      <c r="M124" s="123"/>
    </row>
  </sheetData>
  <mergeCells count="13">
    <mergeCell ref="M77:M78"/>
    <mergeCell ref="M82:M83"/>
    <mergeCell ref="M11:M12"/>
    <mergeCell ref="M15:M20"/>
    <mergeCell ref="M24:M25"/>
    <mergeCell ref="M29:M30"/>
    <mergeCell ref="M34:M35"/>
    <mergeCell ref="M39:M44"/>
    <mergeCell ref="M48:M49"/>
    <mergeCell ref="M53:M58"/>
    <mergeCell ref="M62:M63"/>
    <mergeCell ref="M67:M68"/>
    <mergeCell ref="M72:M73"/>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8"/>
  <sheetViews>
    <sheetView showGridLines="0" zoomScaleNormal="100" zoomScaleSheetLayoutView="90" zoomScalePageLayoutView="80" workbookViewId="0"/>
  </sheetViews>
  <sheetFormatPr defaultColWidth="9.21875" defaultRowHeight="13.2" x14ac:dyDescent="0.25"/>
  <cols>
    <col min="1" max="1" width="45.5546875" style="107" customWidth="1"/>
    <col min="2" max="2" width="11.5546875" style="107" customWidth="1"/>
    <col min="3" max="3" width="11.44140625" style="107" customWidth="1"/>
    <col min="4" max="5" width="11.77734375" style="107" customWidth="1"/>
    <col min="6" max="6" width="11.44140625" style="107" customWidth="1"/>
    <col min="7" max="8" width="10.77734375" style="107" customWidth="1"/>
    <col min="9" max="9" width="12.44140625" style="107" customWidth="1"/>
    <col min="10" max="11" width="10.21875" style="107" customWidth="1"/>
    <col min="12" max="12" width="11" style="107" customWidth="1"/>
    <col min="13" max="13" width="2.44140625" style="107" customWidth="1"/>
    <col min="14" max="16384" width="9.21875" style="107"/>
  </cols>
  <sheetData>
    <row r="1" spans="1:12" ht="15.6" x14ac:dyDescent="0.3">
      <c r="A1" s="78" t="s">
        <v>49</v>
      </c>
      <c r="B1" s="78"/>
    </row>
    <row r="3" spans="1:12" x14ac:dyDescent="0.25">
      <c r="A3" s="145" t="s">
        <v>33</v>
      </c>
    </row>
    <row r="5" spans="1:12" s="122" customFormat="1" x14ac:dyDescent="0.25">
      <c r="A5" s="17" t="s">
        <v>161</v>
      </c>
      <c r="B5" s="145"/>
      <c r="C5" s="145"/>
      <c r="D5" s="145"/>
      <c r="E5" s="145"/>
      <c r="F5" s="107"/>
      <c r="G5" s="107"/>
      <c r="H5" s="107"/>
      <c r="I5" s="107"/>
      <c r="J5" s="107"/>
    </row>
    <row r="6" spans="1:12" s="122" customFormat="1" x14ac:dyDescent="0.25">
      <c r="A6" s="31"/>
      <c r="B6" s="107"/>
      <c r="C6" s="107"/>
      <c r="D6" s="107"/>
      <c r="E6" s="107"/>
      <c r="F6" s="107"/>
      <c r="G6" s="107"/>
      <c r="H6" s="107"/>
      <c r="I6" s="107"/>
      <c r="J6" s="107"/>
    </row>
    <row r="7" spans="1:12" s="122" customFormat="1" x14ac:dyDescent="0.25">
      <c r="A7" s="17" t="s">
        <v>18</v>
      </c>
      <c r="B7" s="64"/>
      <c r="C7" s="64"/>
      <c r="D7" s="145"/>
      <c r="E7" s="145"/>
      <c r="F7" s="107"/>
      <c r="G7" s="107"/>
      <c r="H7" s="107"/>
      <c r="I7" s="107"/>
      <c r="J7" s="107"/>
    </row>
    <row r="9" spans="1:12" s="62" customFormat="1" x14ac:dyDescent="0.25">
      <c r="A9" s="57" t="s">
        <v>20</v>
      </c>
      <c r="B9" s="57"/>
      <c r="C9" s="57"/>
      <c r="D9" s="57"/>
      <c r="E9" s="57"/>
      <c r="F9" s="57"/>
      <c r="G9" s="57"/>
      <c r="H9" s="57"/>
      <c r="I9" s="57"/>
      <c r="J9" s="57"/>
      <c r="K9" s="57"/>
      <c r="L9" s="57"/>
    </row>
    <row r="10" spans="1:12" s="62" customFormat="1" x14ac:dyDescent="0.25">
      <c r="A10" s="80"/>
    </row>
    <row r="11" spans="1:12" x14ac:dyDescent="0.25">
      <c r="A11" s="57" t="s">
        <v>21</v>
      </c>
      <c r="B11" s="7" t="s">
        <v>136</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5">
      <c r="A12" s="107" t="s">
        <v>17</v>
      </c>
      <c r="B12" s="146"/>
      <c r="C12" s="147"/>
      <c r="D12" s="146"/>
      <c r="E12" s="146"/>
      <c r="F12" s="146"/>
      <c r="G12" s="146"/>
      <c r="H12" s="146"/>
      <c r="I12" s="147"/>
      <c r="J12" s="147"/>
      <c r="K12" s="147"/>
      <c r="L12" s="147"/>
    </row>
    <row r="13" spans="1:12" x14ac:dyDescent="0.25">
      <c r="A13" s="107" t="s">
        <v>13</v>
      </c>
      <c r="B13" s="146"/>
      <c r="C13" s="147"/>
      <c r="D13" s="146"/>
      <c r="E13" s="146"/>
      <c r="F13" s="146"/>
      <c r="G13" s="146"/>
      <c r="H13" s="146"/>
      <c r="I13" s="147"/>
      <c r="J13" s="147"/>
      <c r="K13" s="147"/>
      <c r="L13" s="147"/>
    </row>
    <row r="14" spans="1:12" x14ac:dyDescent="0.25">
      <c r="A14" s="107" t="s">
        <v>14</v>
      </c>
      <c r="B14" s="146"/>
      <c r="C14" s="147"/>
      <c r="D14" s="146"/>
      <c r="E14" s="146"/>
      <c r="F14" s="146"/>
      <c r="G14" s="146"/>
      <c r="H14" s="146"/>
      <c r="I14" s="147"/>
      <c r="J14" s="147"/>
      <c r="K14" s="147"/>
      <c r="L14" s="147"/>
    </row>
    <row r="15" spans="1:12" x14ac:dyDescent="0.25">
      <c r="A15" s="107" t="s">
        <v>22</v>
      </c>
      <c r="B15" s="146"/>
      <c r="C15" s="147"/>
      <c r="D15" s="146"/>
      <c r="E15" s="146"/>
      <c r="F15" s="146"/>
      <c r="G15" s="146"/>
      <c r="H15" s="146"/>
      <c r="I15" s="147"/>
      <c r="J15" s="147"/>
      <c r="K15" s="147"/>
      <c r="L15" s="147"/>
    </row>
    <row r="16" spans="1:12" x14ac:dyDescent="0.25">
      <c r="A16" s="107" t="s">
        <v>23</v>
      </c>
      <c r="B16" s="146"/>
      <c r="C16" s="147"/>
      <c r="D16" s="146"/>
      <c r="E16" s="146"/>
      <c r="F16" s="146"/>
      <c r="G16" s="146"/>
      <c r="H16" s="146"/>
      <c r="I16" s="147"/>
      <c r="J16" s="147"/>
      <c r="K16" s="147"/>
      <c r="L16" s="147"/>
    </row>
    <row r="17" spans="1:143" x14ac:dyDescent="0.25">
      <c r="B17" s="148"/>
      <c r="C17" s="148"/>
      <c r="D17" s="149"/>
      <c r="E17" s="149"/>
      <c r="F17" s="149"/>
      <c r="G17" s="149"/>
      <c r="H17" s="149"/>
      <c r="I17" s="148"/>
      <c r="J17" s="148"/>
      <c r="K17" s="148"/>
      <c r="L17" s="148"/>
    </row>
    <row r="18" spans="1:143" x14ac:dyDescent="0.25">
      <c r="A18" s="150" t="s">
        <v>164</v>
      </c>
      <c r="B18" s="151">
        <f>B12+B13+B14+B15+B16</f>
        <v>0</v>
      </c>
      <c r="C18" s="151">
        <f>C12+C13+C14+C15+C16</f>
        <v>0</v>
      </c>
      <c r="D18" s="151">
        <f>D12+D13+D14+D15+D16</f>
        <v>0</v>
      </c>
      <c r="E18" s="151">
        <f t="shared" ref="E18:L18" si="1">E12+E13+E14+E15+E16</f>
        <v>0</v>
      </c>
      <c r="F18" s="151">
        <f t="shared" si="1"/>
        <v>0</v>
      </c>
      <c r="G18" s="151">
        <f t="shared" si="1"/>
        <v>0</v>
      </c>
      <c r="H18" s="151">
        <f t="shared" si="1"/>
        <v>0</v>
      </c>
      <c r="I18" s="151">
        <f t="shared" si="1"/>
        <v>0</v>
      </c>
      <c r="J18" s="151">
        <f t="shared" si="1"/>
        <v>0</v>
      </c>
      <c r="K18" s="151">
        <f t="shared" si="1"/>
        <v>0</v>
      </c>
      <c r="L18" s="151">
        <f t="shared" si="1"/>
        <v>0</v>
      </c>
    </row>
    <row r="19" spans="1:143" x14ac:dyDescent="0.25">
      <c r="B19" s="148"/>
      <c r="C19" s="148"/>
      <c r="D19" s="149"/>
      <c r="E19" s="149"/>
      <c r="F19" s="149"/>
      <c r="G19" s="149"/>
      <c r="H19" s="149"/>
      <c r="I19" s="148"/>
      <c r="J19" s="148"/>
      <c r="K19" s="148"/>
      <c r="L19" s="148"/>
    </row>
    <row r="20" spans="1:143" x14ac:dyDescent="0.25">
      <c r="A20" s="57" t="s">
        <v>24</v>
      </c>
      <c r="B20" s="144"/>
      <c r="C20" s="144"/>
      <c r="D20" s="144"/>
      <c r="E20" s="144"/>
      <c r="F20" s="144"/>
      <c r="G20" s="144"/>
      <c r="H20" s="144"/>
      <c r="I20" s="144"/>
      <c r="J20" s="144"/>
      <c r="K20" s="144"/>
      <c r="L20" s="144"/>
    </row>
    <row r="21" spans="1:143" x14ac:dyDescent="0.25">
      <c r="A21" s="107" t="s">
        <v>25</v>
      </c>
      <c r="B21" s="147"/>
      <c r="C21" s="147"/>
      <c r="D21" s="146"/>
      <c r="E21" s="146"/>
      <c r="F21" s="146"/>
      <c r="G21" s="146"/>
      <c r="H21" s="146"/>
      <c r="I21" s="147"/>
      <c r="J21" s="147"/>
      <c r="K21" s="147"/>
      <c r="L21" s="147"/>
    </row>
    <row r="22" spans="1:143" x14ac:dyDescent="0.25">
      <c r="A22" s="115" t="s">
        <v>144</v>
      </c>
      <c r="B22" s="147"/>
      <c r="C22" s="147"/>
      <c r="D22" s="146"/>
      <c r="E22" s="146"/>
      <c r="F22" s="146"/>
      <c r="G22" s="146"/>
      <c r="H22" s="146"/>
      <c r="I22" s="147"/>
      <c r="J22" s="147"/>
      <c r="K22" s="147"/>
      <c r="L22" s="147"/>
    </row>
    <row r="23" spans="1:143" x14ac:dyDescent="0.25">
      <c r="A23" s="123" t="s">
        <v>143</v>
      </c>
      <c r="B23" s="147"/>
      <c r="C23" s="147"/>
      <c r="D23" s="146"/>
      <c r="E23" s="146"/>
      <c r="F23" s="146"/>
      <c r="G23" s="146"/>
      <c r="H23" s="146"/>
      <c r="I23" s="147"/>
      <c r="J23" s="147"/>
      <c r="K23" s="147"/>
      <c r="L23" s="147"/>
    </row>
    <row r="24" spans="1:143" x14ac:dyDescent="0.25">
      <c r="A24" s="152" t="s">
        <v>23</v>
      </c>
      <c r="B24" s="147"/>
      <c r="C24" s="147"/>
      <c r="D24" s="146"/>
      <c r="E24" s="146"/>
      <c r="F24" s="146"/>
      <c r="G24" s="146"/>
      <c r="H24" s="146"/>
      <c r="I24" s="147"/>
      <c r="J24" s="147"/>
      <c r="K24" s="147"/>
      <c r="L24" s="147"/>
    </row>
    <row r="25" spans="1:143" x14ac:dyDescent="0.25">
      <c r="B25" s="148"/>
      <c r="C25" s="148"/>
      <c r="D25" s="149"/>
      <c r="E25" s="149"/>
      <c r="F25" s="149"/>
      <c r="G25" s="149"/>
      <c r="H25" s="149"/>
      <c r="I25" s="148"/>
      <c r="J25" s="148"/>
      <c r="K25" s="148"/>
      <c r="L25" s="148"/>
    </row>
    <row r="26" spans="1:143" x14ac:dyDescent="0.25">
      <c r="A26" s="150" t="s">
        <v>165</v>
      </c>
      <c r="B26" s="151">
        <f>SUM(B21:B24)</f>
        <v>0</v>
      </c>
      <c r="C26" s="151">
        <f>SUM(C21:C24)</f>
        <v>0</v>
      </c>
      <c r="D26" s="151">
        <f>SUM(D21:D24)</f>
        <v>0</v>
      </c>
      <c r="E26" s="151">
        <f t="shared" ref="E26:L26" si="2">SUM(E21:E24)</f>
        <v>0</v>
      </c>
      <c r="F26" s="151">
        <f t="shared" si="2"/>
        <v>0</v>
      </c>
      <c r="G26" s="151">
        <f t="shared" si="2"/>
        <v>0</v>
      </c>
      <c r="H26" s="151">
        <f t="shared" si="2"/>
        <v>0</v>
      </c>
      <c r="I26" s="151">
        <f t="shared" si="2"/>
        <v>0</v>
      </c>
      <c r="J26" s="151">
        <f t="shared" si="2"/>
        <v>0</v>
      </c>
      <c r="K26" s="151">
        <f t="shared" si="2"/>
        <v>0</v>
      </c>
      <c r="L26" s="151">
        <f t="shared" si="2"/>
        <v>0</v>
      </c>
    </row>
    <row r="27" spans="1:143" x14ac:dyDescent="0.25">
      <c r="B27" s="148"/>
      <c r="C27" s="148"/>
      <c r="D27" s="149"/>
      <c r="E27" s="149"/>
      <c r="F27" s="149"/>
      <c r="G27" s="149"/>
      <c r="H27" s="149"/>
      <c r="I27" s="148"/>
      <c r="J27" s="148"/>
      <c r="K27" s="148"/>
      <c r="L27" s="148"/>
    </row>
    <row r="28" spans="1:143" x14ac:dyDescent="0.25">
      <c r="A28" s="57" t="s">
        <v>26</v>
      </c>
      <c r="B28" s="153"/>
      <c r="C28" s="144"/>
      <c r="D28" s="144"/>
      <c r="E28" s="144"/>
      <c r="F28" s="144"/>
      <c r="G28" s="144"/>
      <c r="H28" s="144"/>
      <c r="I28" s="144"/>
      <c r="J28" s="144"/>
      <c r="K28" s="144"/>
      <c r="L28" s="144"/>
    </row>
    <row r="29" spans="1:143" x14ac:dyDescent="0.25">
      <c r="A29" s="154" t="s">
        <v>145</v>
      </c>
      <c r="B29" s="147"/>
      <c r="C29" s="147"/>
      <c r="D29" s="147"/>
      <c r="E29" s="147"/>
      <c r="F29" s="147"/>
      <c r="G29" s="147"/>
      <c r="H29" s="147"/>
      <c r="I29" s="147"/>
      <c r="J29" s="147"/>
      <c r="K29" s="147"/>
      <c r="L29" s="147"/>
    </row>
    <row r="30" spans="1:143" x14ac:dyDescent="0.25">
      <c r="A30" s="155" t="s">
        <v>162</v>
      </c>
      <c r="B30" s="147"/>
      <c r="C30" s="147"/>
      <c r="D30" s="147"/>
      <c r="E30" s="147"/>
      <c r="F30" s="147"/>
      <c r="G30" s="147"/>
      <c r="H30" s="147"/>
      <c r="I30" s="147"/>
      <c r="J30" s="147"/>
      <c r="K30" s="147"/>
      <c r="L30" s="147"/>
    </row>
    <row r="31" spans="1:143" x14ac:dyDescent="0.25">
      <c r="A31" s="155" t="s">
        <v>150</v>
      </c>
      <c r="B31" s="147"/>
      <c r="C31" s="147"/>
      <c r="D31" s="147"/>
      <c r="E31" s="147"/>
      <c r="F31" s="147"/>
      <c r="G31" s="147"/>
      <c r="H31" s="147"/>
      <c r="I31" s="147"/>
      <c r="J31" s="147"/>
      <c r="K31" s="147"/>
      <c r="L31" s="147"/>
    </row>
    <row r="32" spans="1:143" s="156" customFormat="1" x14ac:dyDescent="0.25">
      <c r="A32" s="126" t="s">
        <v>137</v>
      </c>
      <c r="B32" s="147"/>
      <c r="C32" s="147"/>
      <c r="D32" s="146"/>
      <c r="E32" s="146"/>
      <c r="F32" s="146"/>
      <c r="G32" s="146"/>
      <c r="H32" s="146"/>
      <c r="I32" s="146"/>
      <c r="J32" s="146"/>
      <c r="K32" s="146"/>
      <c r="L32" s="14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7"/>
      <c r="ED32" s="107"/>
      <c r="EE32" s="107"/>
      <c r="EF32" s="107"/>
      <c r="EG32" s="107"/>
      <c r="EH32" s="107"/>
      <c r="EI32" s="107"/>
      <c r="EJ32" s="107"/>
      <c r="EK32" s="107"/>
      <c r="EL32" s="107"/>
      <c r="EM32" s="107"/>
    </row>
    <row r="33" spans="1:143" s="156" customFormat="1" x14ac:dyDescent="0.25">
      <c r="A33" s="157" t="s">
        <v>35</v>
      </c>
      <c r="B33" s="147"/>
      <c r="C33" s="147"/>
      <c r="D33" s="146"/>
      <c r="E33" s="146"/>
      <c r="F33" s="146"/>
      <c r="G33" s="146"/>
      <c r="H33" s="146"/>
      <c r="I33" s="146"/>
      <c r="J33" s="146"/>
      <c r="K33" s="146"/>
      <c r="L33" s="14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7"/>
      <c r="ED33" s="107"/>
      <c r="EE33" s="107"/>
      <c r="EF33" s="107"/>
      <c r="EG33" s="107"/>
      <c r="EH33" s="107"/>
      <c r="EI33" s="107"/>
      <c r="EJ33" s="107"/>
      <c r="EK33" s="107"/>
      <c r="EL33" s="107"/>
      <c r="EM33" s="107"/>
    </row>
    <row r="34" spans="1:143" s="156" customFormat="1" x14ac:dyDescent="0.25">
      <c r="A34" s="157" t="s">
        <v>39</v>
      </c>
      <c r="B34" s="147"/>
      <c r="C34" s="147"/>
      <c r="D34" s="146"/>
      <c r="E34" s="146"/>
      <c r="F34" s="146"/>
      <c r="G34" s="146"/>
      <c r="H34" s="146"/>
      <c r="I34" s="146"/>
      <c r="J34" s="146"/>
      <c r="K34" s="146"/>
      <c r="L34" s="14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7"/>
      <c r="ED34" s="107"/>
      <c r="EE34" s="107"/>
      <c r="EF34" s="107"/>
      <c r="EG34" s="107"/>
      <c r="EH34" s="107"/>
      <c r="EI34" s="107"/>
      <c r="EJ34" s="107"/>
      <c r="EK34" s="107"/>
      <c r="EL34" s="107"/>
      <c r="EM34" s="107"/>
    </row>
    <row r="35" spans="1:143" s="156" customFormat="1" x14ac:dyDescent="0.25">
      <c r="A35" s="157" t="s">
        <v>40</v>
      </c>
      <c r="B35" s="147"/>
      <c r="C35" s="147"/>
      <c r="D35" s="146"/>
      <c r="E35" s="146"/>
      <c r="F35" s="146"/>
      <c r="G35" s="146"/>
      <c r="H35" s="146"/>
      <c r="I35" s="146"/>
      <c r="J35" s="146"/>
      <c r="K35" s="146"/>
      <c r="L35" s="14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7"/>
      <c r="ED35" s="107"/>
      <c r="EE35" s="107"/>
      <c r="EF35" s="107"/>
      <c r="EG35" s="107"/>
      <c r="EH35" s="107"/>
      <c r="EI35" s="107"/>
      <c r="EJ35" s="107"/>
      <c r="EK35" s="107"/>
      <c r="EL35" s="107"/>
      <c r="EM35" s="107"/>
    </row>
    <row r="36" spans="1:143" s="156" customFormat="1" x14ac:dyDescent="0.25">
      <c r="A36" s="157" t="s">
        <v>23</v>
      </c>
      <c r="B36" s="147"/>
      <c r="C36" s="147"/>
      <c r="D36" s="146"/>
      <c r="E36" s="146"/>
      <c r="F36" s="146"/>
      <c r="G36" s="146"/>
      <c r="H36" s="146"/>
      <c r="I36" s="146"/>
      <c r="J36" s="146"/>
      <c r="K36" s="146"/>
      <c r="L36" s="14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row>
    <row r="37" spans="1:143" s="156" customFormat="1" x14ac:dyDescent="0.25">
      <c r="A37" s="157" t="s">
        <v>23</v>
      </c>
      <c r="B37" s="147"/>
      <c r="C37" s="147"/>
      <c r="D37" s="146"/>
      <c r="E37" s="146"/>
      <c r="F37" s="146"/>
      <c r="G37" s="146"/>
      <c r="H37" s="146"/>
      <c r="I37" s="146"/>
      <c r="J37" s="146"/>
      <c r="K37" s="146"/>
      <c r="L37" s="146"/>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7"/>
      <c r="ED37" s="107"/>
      <c r="EE37" s="107"/>
      <c r="EF37" s="107"/>
      <c r="EG37" s="107"/>
      <c r="EH37" s="107"/>
      <c r="EI37" s="107"/>
      <c r="EJ37" s="107"/>
      <c r="EK37" s="107"/>
      <c r="EL37" s="107"/>
      <c r="EM37" s="107"/>
    </row>
    <row r="38" spans="1:143" s="156" customFormat="1" x14ac:dyDescent="0.25">
      <c r="A38" s="157" t="s">
        <v>23</v>
      </c>
      <c r="B38" s="147"/>
      <c r="C38" s="147"/>
      <c r="D38" s="146"/>
      <c r="E38" s="146"/>
      <c r="F38" s="146"/>
      <c r="G38" s="146"/>
      <c r="H38" s="146"/>
      <c r="I38" s="147"/>
      <c r="J38" s="147"/>
      <c r="K38" s="147"/>
      <c r="L38" s="14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7"/>
      <c r="ED38" s="107"/>
      <c r="EE38" s="107"/>
      <c r="EF38" s="107"/>
      <c r="EG38" s="107"/>
      <c r="EH38" s="107"/>
      <c r="EI38" s="107"/>
      <c r="EJ38" s="107"/>
      <c r="EK38" s="107"/>
      <c r="EL38" s="107"/>
      <c r="EM38" s="107"/>
    </row>
    <row r="39" spans="1:143" s="160" customFormat="1" x14ac:dyDescent="0.25">
      <c r="A39" s="157"/>
      <c r="B39" s="158"/>
      <c r="C39" s="158"/>
      <c r="D39" s="159"/>
      <c r="E39" s="159"/>
      <c r="F39" s="159"/>
      <c r="G39" s="159"/>
      <c r="H39" s="159"/>
      <c r="I39" s="158"/>
      <c r="J39" s="158"/>
      <c r="K39" s="158"/>
      <c r="L39" s="158"/>
    </row>
    <row r="40" spans="1:143" x14ac:dyDescent="0.25">
      <c r="A40" s="83" t="s">
        <v>166</v>
      </c>
      <c r="B40" s="151">
        <f t="shared" ref="B40:G40" si="3">SUM(B29:B38)</f>
        <v>0</v>
      </c>
      <c r="C40" s="151">
        <f t="shared" si="3"/>
        <v>0</v>
      </c>
      <c r="D40" s="151">
        <f t="shared" si="3"/>
        <v>0</v>
      </c>
      <c r="E40" s="151">
        <f t="shared" si="3"/>
        <v>0</v>
      </c>
      <c r="F40" s="151">
        <f t="shared" si="3"/>
        <v>0</v>
      </c>
      <c r="G40" s="151">
        <f t="shared" si="3"/>
        <v>0</v>
      </c>
      <c r="H40" s="151">
        <f t="shared" ref="H40:K40" si="4">SUM(H29:H38)</f>
        <v>0</v>
      </c>
      <c r="I40" s="151">
        <f t="shared" si="4"/>
        <v>0</v>
      </c>
      <c r="J40" s="151">
        <f t="shared" si="4"/>
        <v>0</v>
      </c>
      <c r="K40" s="151">
        <f t="shared" si="4"/>
        <v>0</v>
      </c>
      <c r="L40" s="151">
        <f>SUM(L29:L38)</f>
        <v>0</v>
      </c>
    </row>
    <row r="41" spans="1:143" x14ac:dyDescent="0.25">
      <c r="B41" s="148"/>
      <c r="C41" s="148"/>
      <c r="D41" s="149"/>
      <c r="E41" s="149"/>
      <c r="F41" s="149"/>
      <c r="G41" s="149"/>
      <c r="H41" s="149"/>
      <c r="I41" s="149"/>
      <c r="J41" s="149"/>
      <c r="K41" s="149"/>
      <c r="L41" s="149"/>
    </row>
    <row r="42" spans="1:143" x14ac:dyDescent="0.25">
      <c r="A42" s="150" t="s">
        <v>27</v>
      </c>
      <c r="B42" s="161">
        <f>B18+B26+B40</f>
        <v>0</v>
      </c>
      <c r="C42" s="161">
        <f>C18+C26+C40</f>
        <v>0</v>
      </c>
      <c r="D42" s="161">
        <f>D18+D26+D40</f>
        <v>0</v>
      </c>
      <c r="E42" s="161">
        <f>E18+E26+E40</f>
        <v>0</v>
      </c>
      <c r="F42" s="161">
        <f>F18+F26+F40</f>
        <v>0</v>
      </c>
      <c r="G42" s="161">
        <f t="shared" ref="G42:K42" si="5">G18+G26+G40</f>
        <v>0</v>
      </c>
      <c r="H42" s="161">
        <f t="shared" si="5"/>
        <v>0</v>
      </c>
      <c r="I42" s="161">
        <f t="shared" si="5"/>
        <v>0</v>
      </c>
      <c r="J42" s="161">
        <f t="shared" si="5"/>
        <v>0</v>
      </c>
      <c r="K42" s="161">
        <f t="shared" si="5"/>
        <v>0</v>
      </c>
      <c r="L42" s="161">
        <f>L18+L26+L40</f>
        <v>0</v>
      </c>
    </row>
    <row r="43" spans="1:143" x14ac:dyDescent="0.25">
      <c r="D43" s="162"/>
      <c r="E43" s="162"/>
      <c r="F43" s="162"/>
      <c r="G43" s="162"/>
      <c r="H43" s="162"/>
    </row>
    <row r="44" spans="1:143" x14ac:dyDescent="0.25">
      <c r="A44" s="100" t="s">
        <v>50</v>
      </c>
      <c r="B44" s="100"/>
      <c r="C44" s="142"/>
      <c r="D44" s="143"/>
      <c r="E44" s="143"/>
      <c r="F44" s="143"/>
      <c r="G44" s="143"/>
      <c r="H44" s="143"/>
      <c r="I44" s="142"/>
      <c r="J44" s="142"/>
      <c r="K44" s="142"/>
      <c r="L44" s="142"/>
    </row>
    <row r="45" spans="1:143" ht="12.75" customHeight="1" x14ac:dyDescent="0.25">
      <c r="A45" s="71" t="s">
        <v>57</v>
      </c>
      <c r="B45" s="71"/>
      <c r="C45" s="72"/>
      <c r="D45" s="72"/>
      <c r="E45" s="72"/>
      <c r="F45" s="72"/>
      <c r="G45" s="72"/>
      <c r="H45" s="72"/>
      <c r="I45" s="72"/>
      <c r="J45" s="72"/>
      <c r="K45" s="72"/>
      <c r="L45" s="72"/>
    </row>
    <row r="46" spans="1:143" ht="12.75" customHeight="1" x14ac:dyDescent="0.25">
      <c r="A46" s="71"/>
      <c r="B46" s="71"/>
      <c r="C46" s="72"/>
      <c r="D46" s="72"/>
      <c r="E46" s="72"/>
      <c r="F46" s="72"/>
      <c r="G46" s="72"/>
      <c r="H46" s="72"/>
      <c r="I46" s="72"/>
      <c r="J46" s="72"/>
      <c r="K46" s="72"/>
      <c r="L46" s="72"/>
    </row>
    <row r="47" spans="1:143" ht="12.75" customHeight="1" x14ac:dyDescent="0.25">
      <c r="A47" s="71" t="s">
        <v>63</v>
      </c>
      <c r="B47" s="71"/>
      <c r="C47" s="72"/>
      <c r="D47" s="72"/>
      <c r="E47" s="72"/>
      <c r="F47" s="72"/>
      <c r="G47" s="72"/>
      <c r="H47" s="72"/>
      <c r="I47" s="72"/>
      <c r="J47" s="72"/>
      <c r="K47" s="72"/>
      <c r="L47" s="72"/>
    </row>
    <row r="48" spans="1:143" ht="12.75" customHeight="1" x14ac:dyDescent="0.25">
      <c r="A48" s="71"/>
      <c r="B48" s="71"/>
      <c r="C48" s="72"/>
      <c r="D48" s="72"/>
      <c r="E48" s="72"/>
      <c r="F48" s="72"/>
      <c r="G48" s="72"/>
      <c r="H48" s="72"/>
      <c r="I48" s="72"/>
      <c r="J48" s="72"/>
      <c r="K48" s="72"/>
      <c r="L48" s="72"/>
    </row>
    <row r="49" spans="1:16" s="25" customFormat="1" ht="12.75" customHeight="1" x14ac:dyDescent="0.25">
      <c r="A49" s="70" t="s">
        <v>115</v>
      </c>
      <c r="B49" s="70"/>
      <c r="C49" s="72"/>
      <c r="D49" s="72"/>
      <c r="E49" s="72"/>
      <c r="F49" s="72"/>
      <c r="G49" s="72"/>
      <c r="H49" s="72"/>
      <c r="I49" s="72"/>
      <c r="J49" s="72"/>
      <c r="K49" s="72"/>
      <c r="L49" s="72"/>
    </row>
    <row r="50" spans="1:16" s="25" customFormat="1" ht="12.75" customHeight="1" x14ac:dyDescent="0.25">
      <c r="A50" s="70"/>
      <c r="B50" s="70"/>
      <c r="C50" s="72"/>
      <c r="D50" s="72"/>
      <c r="E50" s="72"/>
      <c r="F50" s="72"/>
      <c r="G50" s="72"/>
      <c r="H50" s="72"/>
      <c r="I50" s="72"/>
      <c r="J50" s="72"/>
      <c r="K50" s="72"/>
      <c r="L50" s="72"/>
    </row>
    <row r="51" spans="1:16" s="25" customFormat="1" ht="12.75" customHeight="1" x14ac:dyDescent="0.25">
      <c r="A51" s="70" t="s">
        <v>214</v>
      </c>
      <c r="B51" s="71"/>
      <c r="C51" s="72"/>
      <c r="D51" s="72"/>
      <c r="E51" s="72"/>
      <c r="F51" s="72"/>
      <c r="G51" s="72"/>
      <c r="H51" s="72"/>
      <c r="I51" s="72"/>
      <c r="J51" s="72"/>
      <c r="K51" s="72"/>
      <c r="L51" s="72"/>
    </row>
    <row r="52" spans="1:16" s="25" customFormat="1" ht="12.75" customHeight="1" x14ac:dyDescent="0.25">
      <c r="A52" s="71" t="s">
        <v>215</v>
      </c>
      <c r="B52" s="71"/>
      <c r="C52" s="72"/>
      <c r="D52" s="72"/>
      <c r="E52" s="72"/>
      <c r="F52" s="72"/>
      <c r="G52" s="72"/>
      <c r="H52" s="72"/>
      <c r="I52" s="72"/>
      <c r="J52" s="72"/>
      <c r="K52" s="72"/>
      <c r="L52" s="72"/>
    </row>
    <row r="53" spans="1:16" s="25" customFormat="1" ht="12.75" customHeight="1" x14ac:dyDescent="0.25">
      <c r="A53" s="71"/>
      <c r="B53" s="71"/>
      <c r="C53" s="72"/>
      <c r="D53" s="72"/>
      <c r="E53" s="72"/>
      <c r="F53" s="72"/>
      <c r="G53" s="72"/>
      <c r="H53" s="72"/>
      <c r="I53" s="72"/>
      <c r="J53" s="72"/>
      <c r="K53" s="72"/>
      <c r="L53" s="72"/>
    </row>
    <row r="54" spans="1:16" s="25" customFormat="1" ht="12.75" customHeight="1" x14ac:dyDescent="0.25">
      <c r="A54" s="71" t="s">
        <v>64</v>
      </c>
      <c r="B54" s="71"/>
      <c r="C54" s="72"/>
      <c r="D54" s="72"/>
      <c r="E54" s="72"/>
      <c r="F54" s="72"/>
      <c r="G54" s="72"/>
      <c r="H54" s="72"/>
      <c r="I54" s="72"/>
      <c r="J54" s="72"/>
      <c r="K54" s="72"/>
      <c r="L54" s="72"/>
    </row>
    <row r="55" spans="1:16" s="25" customFormat="1" ht="12.75" customHeight="1" x14ac:dyDescent="0.25">
      <c r="A55" s="71"/>
      <c r="B55" s="71"/>
      <c r="C55" s="72"/>
      <c r="D55" s="72"/>
      <c r="E55" s="72"/>
      <c r="F55" s="72"/>
      <c r="G55" s="72"/>
      <c r="H55" s="72"/>
      <c r="I55" s="72"/>
      <c r="J55" s="72"/>
      <c r="K55" s="72"/>
      <c r="L55" s="72"/>
    </row>
    <row r="56" spans="1:16" s="25" customFormat="1" ht="12.75" customHeight="1" x14ac:dyDescent="0.25">
      <c r="A56" s="70" t="s">
        <v>153</v>
      </c>
      <c r="B56" s="71"/>
      <c r="C56" s="72"/>
      <c r="D56" s="72"/>
      <c r="E56" s="72"/>
      <c r="F56" s="72"/>
      <c r="G56" s="72"/>
      <c r="H56" s="72"/>
      <c r="I56" s="72"/>
      <c r="J56" s="72"/>
      <c r="K56" s="72"/>
      <c r="L56" s="72"/>
      <c r="M56" s="71"/>
      <c r="N56" s="71"/>
      <c r="O56" s="72"/>
      <c r="P56" s="72"/>
    </row>
    <row r="57" spans="1:16" x14ac:dyDescent="0.25">
      <c r="M57" s="71"/>
      <c r="N57" s="71"/>
      <c r="O57" s="72"/>
      <c r="P57" s="72"/>
    </row>
    <row r="68" spans="1:1" x14ac:dyDescent="0.25">
      <c r="A68" s="115"/>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3"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7"/>
  <sheetViews>
    <sheetView showGridLines="0" zoomScaleNormal="100" zoomScaleSheetLayoutView="100" zoomScalePageLayoutView="80" workbookViewId="0"/>
  </sheetViews>
  <sheetFormatPr defaultColWidth="9.21875" defaultRowHeight="13.2" x14ac:dyDescent="0.25"/>
  <cols>
    <col min="1" max="1" width="29.77734375" style="3" customWidth="1"/>
    <col min="2" max="2" width="70.44140625" style="3" customWidth="1"/>
    <col min="3" max="16384" width="9.21875" style="3"/>
  </cols>
  <sheetData>
    <row r="1" spans="1:132" ht="15.6" x14ac:dyDescent="0.3">
      <c r="A1" s="35" t="s">
        <v>55</v>
      </c>
    </row>
    <row r="3" spans="1:132" x14ac:dyDescent="0.25">
      <c r="A3" s="2" t="s">
        <v>33</v>
      </c>
    </row>
    <row r="5" spans="1:132" s="1" customFormat="1" x14ac:dyDescent="0.25">
      <c r="A5" s="17" t="s">
        <v>161</v>
      </c>
      <c r="B5" s="2"/>
      <c r="C5" s="3"/>
      <c r="D5" s="3"/>
      <c r="E5" s="3"/>
    </row>
    <row r="6" spans="1:132" s="1" customFormat="1" x14ac:dyDescent="0.25">
      <c r="A6" s="31"/>
      <c r="B6" s="3"/>
      <c r="C6" s="3"/>
      <c r="D6" s="3"/>
      <c r="E6" s="3"/>
    </row>
    <row r="7" spans="1:132" s="1" customFormat="1" x14ac:dyDescent="0.25">
      <c r="A7" s="17" t="s">
        <v>18</v>
      </c>
      <c r="B7" s="6"/>
      <c r="C7" s="3"/>
      <c r="D7" s="3"/>
      <c r="E7" s="3"/>
    </row>
    <row r="9" spans="1:132" x14ac:dyDescent="0.25">
      <c r="A9" s="24" t="s">
        <v>26</v>
      </c>
      <c r="B9" s="7"/>
    </row>
    <row r="10" spans="1:132" s="163" customFormat="1" ht="70.05" customHeight="1" x14ac:dyDescent="0.25">
      <c r="A10" s="164" t="s">
        <v>145</v>
      </c>
      <c r="B10" s="43" t="s">
        <v>152</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s="163" customFormat="1" ht="70.05" customHeight="1" x14ac:dyDescent="0.25">
      <c r="A11" s="164" t="s">
        <v>163</v>
      </c>
      <c r="B11" s="42" t="s">
        <v>151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s="163" customFormat="1" ht="70.05" customHeight="1" x14ac:dyDescent="0.25">
      <c r="A12" s="164" t="s">
        <v>150</v>
      </c>
      <c r="B12" s="42" t="s">
        <v>154</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3" spans="1:132" s="163" customFormat="1" ht="70.05" customHeight="1" x14ac:dyDescent="0.25">
      <c r="A13" s="165" t="s">
        <v>23</v>
      </c>
      <c r="B13" s="42" t="s">
        <v>29</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row>
    <row r="15" spans="1:132" x14ac:dyDescent="0.25">
      <c r="A15" s="100" t="s">
        <v>50</v>
      </c>
      <c r="B15" s="18"/>
    </row>
    <row r="16" spans="1:132" x14ac:dyDescent="0.25">
      <c r="A16" s="61" t="s">
        <v>185</v>
      </c>
      <c r="B16" s="18"/>
    </row>
    <row r="17" spans="1:2" x14ac:dyDescent="0.25">
      <c r="A17" s="18" t="s">
        <v>216</v>
      </c>
      <c r="B17" s="1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heetViews>
  <sheetFormatPr defaultColWidth="9.21875" defaultRowHeight="13.2" x14ac:dyDescent="0.25"/>
  <cols>
    <col min="1" max="1" width="24.77734375" style="122" customWidth="1"/>
    <col min="2" max="2" width="52.5546875" style="122" customWidth="1"/>
    <col min="3" max="3" width="1.77734375" style="122" customWidth="1"/>
    <col min="4" max="4" width="20" style="122" customWidth="1"/>
    <col min="5" max="5" width="3" style="1" customWidth="1"/>
    <col min="6" max="16384" width="9.21875" style="1"/>
  </cols>
  <sheetData>
    <row r="1" spans="1:5" s="3" customFormat="1" ht="15.6" x14ac:dyDescent="0.3">
      <c r="A1" s="78" t="s">
        <v>142</v>
      </c>
      <c r="B1" s="25"/>
      <c r="C1" s="25"/>
      <c r="D1" s="25"/>
      <c r="E1" s="13"/>
    </row>
    <row r="2" spans="1:5" s="3" customFormat="1" ht="15.6" x14ac:dyDescent="0.3">
      <c r="A2" s="78"/>
      <c r="B2" s="25"/>
      <c r="C2" s="25"/>
      <c r="D2" s="25"/>
      <c r="E2" s="13"/>
    </row>
    <row r="3" spans="1:5" x14ac:dyDescent="0.25">
      <c r="A3" s="56" t="s">
        <v>33</v>
      </c>
      <c r="B3" s="25"/>
      <c r="C3" s="25"/>
      <c r="D3" s="25"/>
      <c r="E3" s="12"/>
    </row>
    <row r="4" spans="1:5" x14ac:dyDescent="0.25">
      <c r="A4" s="25"/>
      <c r="B4" s="25"/>
      <c r="C4" s="25"/>
      <c r="D4" s="25"/>
      <c r="E4" s="12"/>
    </row>
    <row r="5" spans="1:5" x14ac:dyDescent="0.25">
      <c r="A5" s="17" t="s">
        <v>161</v>
      </c>
      <c r="B5" s="56"/>
      <c r="C5" s="25"/>
      <c r="D5" s="25"/>
      <c r="E5" s="12"/>
    </row>
    <row r="6" spans="1:5" x14ac:dyDescent="0.25">
      <c r="A6" s="16"/>
      <c r="B6" s="25"/>
      <c r="C6" s="25"/>
      <c r="D6" s="25"/>
      <c r="E6" s="12"/>
    </row>
    <row r="7" spans="1:5" x14ac:dyDescent="0.25">
      <c r="A7" s="17" t="s">
        <v>18</v>
      </c>
      <c r="B7" s="56"/>
      <c r="C7" s="25"/>
      <c r="D7" s="25"/>
      <c r="E7" s="12"/>
    </row>
    <row r="8" spans="1:5" x14ac:dyDescent="0.25">
      <c r="A8" s="25"/>
      <c r="B8" s="25"/>
      <c r="C8" s="25"/>
      <c r="D8" s="25"/>
      <c r="E8" s="12"/>
    </row>
    <row r="9" spans="1:5" x14ac:dyDescent="0.25">
      <c r="A9" s="57" t="s">
        <v>138</v>
      </c>
      <c r="B9" s="58"/>
      <c r="C9" s="57"/>
      <c r="D9" s="58"/>
      <c r="E9" s="12"/>
    </row>
    <row r="10" spans="1:5" x14ac:dyDescent="0.25">
      <c r="A10" s="150"/>
      <c r="B10" s="25"/>
      <c r="C10" s="25"/>
      <c r="D10" s="25"/>
      <c r="E10" s="12"/>
    </row>
    <row r="11" spans="1:5" x14ac:dyDescent="0.25">
      <c r="A11" s="25"/>
      <c r="B11" s="166" t="s">
        <v>140</v>
      </c>
      <c r="C11" s="25"/>
      <c r="D11" s="120"/>
      <c r="E11" s="12"/>
    </row>
    <row r="12" spans="1:5" x14ac:dyDescent="0.25">
      <c r="A12" s="25"/>
      <c r="B12" s="15" t="s">
        <v>36</v>
      </c>
      <c r="C12" s="25"/>
      <c r="D12" s="120"/>
      <c r="E12" s="12"/>
    </row>
    <row r="13" spans="1:5" x14ac:dyDescent="0.25">
      <c r="A13" s="25"/>
      <c r="B13" s="26" t="s">
        <v>66</v>
      </c>
      <c r="C13" s="25"/>
      <c r="D13" s="120"/>
      <c r="E13" s="12"/>
    </row>
    <row r="14" spans="1:5" x14ac:dyDescent="0.25">
      <c r="A14" s="25"/>
      <c r="B14" s="15" t="s">
        <v>35</v>
      </c>
      <c r="C14" s="25"/>
      <c r="D14" s="120"/>
      <c r="E14" s="12"/>
    </row>
    <row r="15" spans="1:5" x14ac:dyDescent="0.25">
      <c r="A15" s="25"/>
      <c r="B15" s="15" t="s">
        <v>40</v>
      </c>
      <c r="C15" s="25"/>
      <c r="D15" s="120"/>
      <c r="E15" s="12"/>
    </row>
    <row r="16" spans="1:5" x14ac:dyDescent="0.25">
      <c r="A16" s="25"/>
      <c r="B16" s="15" t="s">
        <v>23</v>
      </c>
      <c r="C16" s="25"/>
      <c r="D16" s="120"/>
      <c r="E16" s="12"/>
    </row>
    <row r="17" spans="1:5" x14ac:dyDescent="0.25">
      <c r="A17" s="25"/>
      <c r="B17" s="15" t="s">
        <v>23</v>
      </c>
      <c r="C17" s="25"/>
      <c r="D17" s="120"/>
      <c r="E17" s="12"/>
    </row>
    <row r="18" spans="1:5" x14ac:dyDescent="0.25">
      <c r="A18" s="25"/>
      <c r="B18" s="15" t="s">
        <v>23</v>
      </c>
      <c r="C18" s="62"/>
      <c r="D18" s="120"/>
      <c r="E18" s="12"/>
    </row>
    <row r="19" spans="1:5" x14ac:dyDescent="0.25">
      <c r="A19" s="25"/>
      <c r="B19" s="25"/>
      <c r="C19" s="25"/>
      <c r="D19" s="168"/>
      <c r="E19" s="12"/>
    </row>
    <row r="20" spans="1:5" x14ac:dyDescent="0.25">
      <c r="A20" s="79"/>
      <c r="B20" s="53" t="s">
        <v>139</v>
      </c>
      <c r="C20" s="17"/>
      <c r="D20" s="169">
        <f>SUM(D11:D18)</f>
        <v>0</v>
      </c>
      <c r="E20" s="12"/>
    </row>
    <row r="21" spans="1:5" x14ac:dyDescent="0.25">
      <c r="A21" s="11"/>
      <c r="B21" s="11"/>
      <c r="C21" s="11"/>
      <c r="D21" s="11"/>
      <c r="E21" s="12"/>
    </row>
    <row r="22" spans="1:5" s="3" customFormat="1" x14ac:dyDescent="0.25">
      <c r="A22" s="33" t="s">
        <v>50</v>
      </c>
      <c r="B22" s="20"/>
      <c r="C22" s="20"/>
      <c r="D22" s="20"/>
      <c r="E22" s="13"/>
    </row>
    <row r="23" spans="1:5" s="3" customFormat="1" x14ac:dyDescent="0.25">
      <c r="A23" s="167" t="s">
        <v>146</v>
      </c>
      <c r="B23" s="167"/>
      <c r="C23" s="167"/>
      <c r="D23" s="167"/>
      <c r="E23" s="13"/>
    </row>
    <row r="24" spans="1:5" s="3" customFormat="1" x14ac:dyDescent="0.25">
      <c r="A24" s="167"/>
      <c r="B24" s="167"/>
      <c r="C24" s="167"/>
      <c r="D24" s="167"/>
      <c r="E24" s="13"/>
    </row>
    <row r="25" spans="1:5" s="3" customFormat="1" x14ac:dyDescent="0.25">
      <c r="A25" s="167" t="s">
        <v>147</v>
      </c>
      <c r="B25" s="167"/>
      <c r="C25" s="167"/>
      <c r="D25" s="167"/>
      <c r="E25" s="13"/>
    </row>
    <row r="26" spans="1:5" s="3" customFormat="1" x14ac:dyDescent="0.25">
      <c r="A26" s="167"/>
      <c r="B26" s="167"/>
      <c r="C26" s="167"/>
      <c r="D26" s="167"/>
      <c r="E26" s="13"/>
    </row>
    <row r="27" spans="1:5" s="18" customFormat="1" x14ac:dyDescent="0.25">
      <c r="A27" s="52" t="s">
        <v>217</v>
      </c>
      <c r="B27" s="52"/>
      <c r="C27" s="52"/>
      <c r="D27" s="52"/>
      <c r="E27" s="19"/>
    </row>
    <row r="28" spans="1:5" s="18" customFormat="1" x14ac:dyDescent="0.25">
      <c r="A28" s="52" t="s">
        <v>172</v>
      </c>
      <c r="B28" s="52"/>
      <c r="C28" s="52"/>
      <c r="D28" s="52"/>
      <c r="E28" s="19"/>
    </row>
    <row r="29" spans="1:5" s="18" customFormat="1" x14ac:dyDescent="0.25">
      <c r="A29" s="52"/>
      <c r="B29" s="52"/>
      <c r="C29" s="52"/>
      <c r="D29" s="52"/>
      <c r="E29" s="19"/>
    </row>
    <row r="30" spans="1:5" s="18" customFormat="1" x14ac:dyDescent="0.25">
      <c r="A30" s="52" t="s">
        <v>148</v>
      </c>
      <c r="B30" s="52"/>
      <c r="C30" s="52"/>
      <c r="D30" s="52"/>
      <c r="E30" s="19"/>
    </row>
    <row r="31" spans="1:5" s="18" customFormat="1" x14ac:dyDescent="0.25">
      <c r="A31" s="52"/>
      <c r="B31" s="52"/>
      <c r="C31" s="52"/>
      <c r="D31" s="52"/>
      <c r="E31" s="19"/>
    </row>
    <row r="32" spans="1:5" s="18" customFormat="1" x14ac:dyDescent="0.25">
      <c r="A32" s="52" t="s">
        <v>149</v>
      </c>
      <c r="B32" s="52"/>
      <c r="C32" s="52"/>
      <c r="D32" s="52"/>
      <c r="E32" s="19"/>
    </row>
    <row r="33" spans="1:5" s="18" customFormat="1" x14ac:dyDescent="0.25">
      <c r="A33" s="52"/>
      <c r="B33" s="52"/>
      <c r="C33" s="52"/>
      <c r="D33" s="52"/>
      <c r="E33" s="19"/>
    </row>
    <row r="34" spans="1:5" s="18" customFormat="1" x14ac:dyDescent="0.25">
      <c r="A34" s="52" t="s">
        <v>155</v>
      </c>
      <c r="B34" s="52"/>
      <c r="C34" s="52"/>
      <c r="D34" s="52"/>
      <c r="E34" s="19"/>
    </row>
    <row r="35" spans="1:5" s="18" customFormat="1" x14ac:dyDescent="0.25">
      <c r="A35" s="52"/>
      <c r="B35" s="52"/>
      <c r="C35" s="52"/>
      <c r="D35" s="52"/>
      <c r="E35" s="19"/>
    </row>
    <row r="36" spans="1:5" s="18" customFormat="1" x14ac:dyDescent="0.25">
      <c r="A36" s="52" t="s">
        <v>218</v>
      </c>
      <c r="B36" s="52"/>
      <c r="C36" s="52"/>
      <c r="D36" s="52"/>
      <c r="E36" s="19"/>
    </row>
    <row r="37" spans="1:5" s="18" customFormat="1" x14ac:dyDescent="0.25">
      <c r="A37" s="18" t="s">
        <v>167</v>
      </c>
      <c r="E37" s="19"/>
    </row>
    <row r="38" spans="1:5" x14ac:dyDescent="0.25">
      <c r="A38" s="36"/>
      <c r="B38" s="36"/>
      <c r="C38" s="36"/>
      <c r="D38"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89D3FD2DA0274799DC438F7813C59E" ma:contentTypeVersion="7" ma:contentTypeDescription="Create a new document." ma:contentTypeScope="" ma:versionID="212061e98b1c1b0d325827aab543a902">
  <xsd:schema xmlns:xsd="http://www.w3.org/2001/XMLSchema" xmlns:xs="http://www.w3.org/2001/XMLSchema" xmlns:p="http://schemas.microsoft.com/office/2006/metadata/properties" xmlns:ns2="feed9734-9e3d-435a-97f0-afd0ff02676b" xmlns:ns3="8847b671-31c7-423b-82d7-7cc11d95e304" targetNamespace="http://schemas.microsoft.com/office/2006/metadata/properties" ma:root="true" ma:fieldsID="2ab3fa55781bcfdc03ea5f2c27d6297d" ns2:_="" ns3:_="">
    <xsd:import namespace="feed9734-9e3d-435a-97f0-afd0ff02676b"/>
    <xsd:import namespace="8847b671-31c7-423b-82d7-7cc11d95e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9734-9e3d-435a-97f0-afd0ff026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7b671-31c7-423b-82d7-7cc11d95e3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2DC10-222D-4ECA-8869-327DACF678AB}">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8847b671-31c7-423b-82d7-7cc11d95e304"/>
    <ds:schemaRef ds:uri="feed9734-9e3d-435a-97f0-afd0ff02676b"/>
  </ds:schemaRefs>
</ds:datastoreItem>
</file>

<file path=customXml/itemProps2.xml><?xml version="1.0" encoding="utf-8"?>
<ds:datastoreItem xmlns:ds="http://schemas.openxmlformats.org/officeDocument/2006/customXml" ds:itemID="{C31E7A93-3240-413E-9B68-1674C6378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ed9734-9e3d-435a-97f0-afd0ff02676b"/>
    <ds:schemaRef ds:uri="8847b671-31c7-423b-82d7-7cc11d95e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Hunter, Emily</cp:lastModifiedBy>
  <cp:lastPrinted>2023-03-13T17:27:48Z</cp:lastPrinted>
  <dcterms:created xsi:type="dcterms:W3CDTF">2004-02-19T17:21:24Z</dcterms:created>
  <dcterms:modified xsi:type="dcterms:W3CDTF">2023-11-22T20:50:33Z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0x0101004889D3FD2DA0274799DC438F7813C59E</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ies>
</file>