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ountains" sheetId="1" r:id="rId1"/>
    <sheet name="Prairi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<sst xmlns="http://schemas.openxmlformats.org/spreadsheetml/2006/main" count="132" uniqueCount="24">
  <si>
    <t>Predators</t>
  </si>
  <si>
    <t>Prey</t>
  </si>
  <si>
    <t>Forks</t>
  </si>
  <si>
    <t>Spoons</t>
  </si>
  <si>
    <t>Knives</t>
  </si>
  <si>
    <t>Garbanzo</t>
  </si>
  <si>
    <t>Pea</t>
  </si>
  <si>
    <t>Lentil</t>
  </si>
  <si>
    <t>Round 2</t>
  </si>
  <si>
    <t>Total</t>
  </si>
  <si>
    <t>Round 1</t>
  </si>
  <si>
    <t>Left Over</t>
  </si>
  <si>
    <t>Add</t>
  </si>
  <si>
    <t>Total Captured</t>
  </si>
  <si>
    <t>% captured</t>
  </si>
  <si>
    <t>Utensils for next generation</t>
  </si>
  <si>
    <t>Round 3</t>
  </si>
  <si>
    <t>Rounded to equal 9</t>
  </si>
  <si>
    <t>Total Left</t>
  </si>
  <si>
    <t>Rounded Final Total</t>
  </si>
  <si>
    <t>Mountains</t>
  </si>
  <si>
    <t>Prairie</t>
  </si>
  <si>
    <t>Soy bean</t>
  </si>
  <si>
    <t>Round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</si>
</sst>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5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165" fontId="0" fillId="0" borderId="7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5" zoomScaleNormal="75" workbookViewId="0" topLeftCell="A22">
      <selection activeCell="H49" sqref="H49"/>
    </sheetView>
  </sheetViews>
  <sheetFormatPr defaultColWidth="9.140625" defaultRowHeight="12.75"/>
  <cols>
    <col min="1" max="1" width="7.421875" style="0" customWidth="1"/>
    <col min="2" max="2" width="13.28125" style="0" customWidth="1"/>
    <col min="7" max="7" width="11.28125" style="0" customWidth="1"/>
    <col min="8" max="8" width="23.28125" style="0" customWidth="1"/>
    <col min="9" max="9" width="17.28125" style="9" customWidth="1"/>
  </cols>
  <sheetData>
    <row r="1" spans="1:9" ht="13.5" thickBot="1">
      <c r="A1" s="30" t="s">
        <v>20</v>
      </c>
      <c r="B1" s="31"/>
      <c r="C1" s="31"/>
      <c r="D1" s="31"/>
      <c r="E1" s="31"/>
      <c r="F1" s="31"/>
      <c r="G1" s="31"/>
      <c r="H1" s="31"/>
      <c r="I1" s="32"/>
    </row>
    <row r="2" spans="1:13" ht="12.75">
      <c r="A2" s="15" t="s">
        <v>10</v>
      </c>
      <c r="H2" s="7"/>
      <c r="J2" s="7"/>
      <c r="K2" s="7"/>
      <c r="L2" s="7"/>
      <c r="M2" s="7"/>
    </row>
    <row r="3" spans="2:13" ht="12.75">
      <c r="B3" s="7"/>
      <c r="C3" s="27" t="s">
        <v>1</v>
      </c>
      <c r="D3" s="28"/>
      <c r="E3" s="28"/>
      <c r="F3" s="29"/>
      <c r="G3" s="7"/>
      <c r="H3" s="7"/>
      <c r="J3" s="7"/>
      <c r="K3" s="7"/>
      <c r="L3" s="7"/>
      <c r="M3" s="7"/>
    </row>
    <row r="4" spans="1:13" ht="12.75">
      <c r="A4" s="7"/>
      <c r="B4" s="7"/>
      <c r="C4" s="4" t="s">
        <v>5</v>
      </c>
      <c r="D4" s="5" t="s">
        <v>6</v>
      </c>
      <c r="E4" s="5" t="s">
        <v>7</v>
      </c>
      <c r="F4" s="6" t="s">
        <v>9</v>
      </c>
      <c r="G4" s="7"/>
      <c r="H4" s="7"/>
      <c r="J4" s="7"/>
      <c r="K4" s="7"/>
      <c r="L4" s="7"/>
      <c r="M4" s="7"/>
    </row>
    <row r="5" spans="1:13" ht="12.75">
      <c r="A5" s="27" t="s">
        <v>0</v>
      </c>
      <c r="B5" s="29"/>
      <c r="C5" s="17">
        <v>300</v>
      </c>
      <c r="D5" s="18">
        <v>300</v>
      </c>
      <c r="E5" s="18">
        <v>300</v>
      </c>
      <c r="F5" s="19">
        <f>SUM(C5:E5)</f>
        <v>900</v>
      </c>
      <c r="G5" s="17" t="s">
        <v>14</v>
      </c>
      <c r="H5" s="18" t="s">
        <v>15</v>
      </c>
      <c r="I5" s="3" t="s">
        <v>17</v>
      </c>
      <c r="J5" s="7"/>
      <c r="K5" s="7"/>
      <c r="L5" s="7"/>
      <c r="M5" s="7"/>
    </row>
    <row r="6" spans="1:13" ht="12.75">
      <c r="A6" s="14" t="s">
        <v>2</v>
      </c>
      <c r="B6" s="9">
        <v>2</v>
      </c>
      <c r="C6" s="1"/>
      <c r="D6" s="2"/>
      <c r="E6" s="2"/>
      <c r="F6" s="3">
        <f>SUM(C6:E6)</f>
        <v>0</v>
      </c>
      <c r="G6" s="20" t="e">
        <f>F6/F9</f>
        <v>#DIV/0!</v>
      </c>
      <c r="H6" s="21" t="e">
        <f>6*G6</f>
        <v>#DIV/0!</v>
      </c>
      <c r="I6" s="23"/>
      <c r="J6" s="7"/>
      <c r="K6" s="7"/>
      <c r="L6" s="7"/>
      <c r="M6" s="7"/>
    </row>
    <row r="7" spans="1:13" ht="12.75">
      <c r="A7" s="14" t="s">
        <v>3</v>
      </c>
      <c r="B7" s="9">
        <v>2</v>
      </c>
      <c r="C7" s="8"/>
      <c r="D7" s="7"/>
      <c r="E7" s="26"/>
      <c r="F7" s="9">
        <f>SUM(C7:E7)</f>
        <v>0</v>
      </c>
      <c r="G7" s="22" t="e">
        <f>F7/F9</f>
        <v>#DIV/0!</v>
      </c>
      <c r="H7" s="16" t="e">
        <f>6*G7</f>
        <v>#DIV/0!</v>
      </c>
      <c r="I7" s="24"/>
      <c r="J7" s="7"/>
      <c r="K7" s="7"/>
      <c r="L7" s="7"/>
      <c r="M7" s="7"/>
    </row>
    <row r="8" spans="1:13" ht="12.75">
      <c r="A8" s="15" t="s">
        <v>4</v>
      </c>
      <c r="B8" s="6">
        <v>2</v>
      </c>
      <c r="C8" s="4"/>
      <c r="D8" s="5"/>
      <c r="E8" s="5"/>
      <c r="F8" s="6">
        <f>SUM(C8:E8)</f>
        <v>0</v>
      </c>
      <c r="G8" s="12" t="e">
        <f>F8/F9</f>
        <v>#DIV/0!</v>
      </c>
      <c r="H8" s="11" t="e">
        <f>6*G8</f>
        <v>#DIV/0!</v>
      </c>
      <c r="I8" s="25"/>
      <c r="J8" s="7"/>
      <c r="K8" s="7"/>
      <c r="L8" s="7"/>
      <c r="M8" s="7"/>
    </row>
    <row r="9" spans="1:8" ht="12.75">
      <c r="A9" s="7"/>
      <c r="B9" s="10" t="s">
        <v>13</v>
      </c>
      <c r="C9" s="18">
        <f>SUM(C6:C8)</f>
        <v>0</v>
      </c>
      <c r="D9" s="18">
        <f>SUM(D6:D8)</f>
        <v>0</v>
      </c>
      <c r="E9" s="18">
        <f>SUM(E6:E8)</f>
        <v>0</v>
      </c>
      <c r="F9" s="19">
        <f>SUM(F6:F8)</f>
        <v>0</v>
      </c>
      <c r="G9" s="7"/>
      <c r="H9" s="16"/>
    </row>
    <row r="10" spans="1:8" ht="12.75">
      <c r="A10" s="7"/>
      <c r="B10" s="10" t="s">
        <v>11</v>
      </c>
      <c r="C10" s="18">
        <f>C5-C9</f>
        <v>300</v>
      </c>
      <c r="D10" s="18">
        <f>D5-D9</f>
        <v>300</v>
      </c>
      <c r="E10" s="18">
        <f>E5-E9</f>
        <v>300</v>
      </c>
      <c r="F10" s="19">
        <f>F5-F9</f>
        <v>900</v>
      </c>
      <c r="G10" s="7"/>
      <c r="H10" s="7"/>
    </row>
    <row r="11" spans="1:8" ht="12.75">
      <c r="A11" s="7"/>
      <c r="B11" s="10" t="s">
        <v>12</v>
      </c>
      <c r="C11" s="18">
        <f>C10*1.1-C10</f>
        <v>30</v>
      </c>
      <c r="D11" s="18">
        <f>D10*1.1-D10</f>
        <v>30</v>
      </c>
      <c r="E11" s="18">
        <f>E10*1.1-E10</f>
        <v>30</v>
      </c>
      <c r="F11" s="7"/>
      <c r="G11" s="7"/>
      <c r="H11" s="7"/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10" t="s">
        <v>8</v>
      </c>
      <c r="B13" s="7"/>
      <c r="C13" s="7"/>
      <c r="D13" s="7"/>
      <c r="E13" s="7"/>
      <c r="F13" s="7"/>
      <c r="G13" s="7"/>
      <c r="H13" s="7"/>
    </row>
    <row r="14" spans="1:8" ht="12.75">
      <c r="A14" s="7"/>
      <c r="B14" s="7"/>
      <c r="C14" s="33" t="s">
        <v>1</v>
      </c>
      <c r="D14" s="34"/>
      <c r="E14" s="34"/>
      <c r="F14" s="35"/>
      <c r="G14" s="7"/>
      <c r="H14" s="7"/>
    </row>
    <row r="15" spans="1:8" ht="13.5" customHeight="1">
      <c r="A15" s="7"/>
      <c r="B15" s="7"/>
      <c r="C15" s="17" t="s">
        <v>5</v>
      </c>
      <c r="D15" s="18" t="s">
        <v>6</v>
      </c>
      <c r="E15" s="18" t="s">
        <v>7</v>
      </c>
      <c r="F15" s="19" t="s">
        <v>9</v>
      </c>
      <c r="G15" s="7"/>
      <c r="H15" s="7"/>
    </row>
    <row r="16" spans="1:9" ht="13.5" customHeight="1">
      <c r="A16" s="27" t="s">
        <v>0</v>
      </c>
      <c r="B16" s="29"/>
      <c r="C16" s="17">
        <f>C10*1.1</f>
        <v>330</v>
      </c>
      <c r="D16" s="17">
        <f>D10*1.1</f>
        <v>330</v>
      </c>
      <c r="E16" s="17">
        <f>E10*1.1</f>
        <v>330</v>
      </c>
      <c r="F16" s="19">
        <f>SUM(C16:E16)</f>
        <v>990</v>
      </c>
      <c r="G16" s="1" t="s">
        <v>14</v>
      </c>
      <c r="H16" s="2" t="s">
        <v>15</v>
      </c>
      <c r="I16" s="3" t="s">
        <v>17</v>
      </c>
    </row>
    <row r="17" spans="1:8" ht="12.75">
      <c r="A17" s="14" t="s">
        <v>2</v>
      </c>
      <c r="B17" s="9">
        <f>I6</f>
        <v>0</v>
      </c>
      <c r="C17" s="1"/>
      <c r="D17" s="2"/>
      <c r="E17" s="2"/>
      <c r="F17" s="3">
        <f>SUM(C17:E17)</f>
        <v>0</v>
      </c>
      <c r="G17" s="22" t="e">
        <f>F17/F20</f>
        <v>#DIV/0!</v>
      </c>
      <c r="H17" s="21" t="e">
        <f>6*G17</f>
        <v>#DIV/0!</v>
      </c>
    </row>
    <row r="18" spans="1:8" ht="12.75">
      <c r="A18" s="14" t="s">
        <v>3</v>
      </c>
      <c r="B18" s="9">
        <f>I7</f>
        <v>0</v>
      </c>
      <c r="C18" s="8"/>
      <c r="D18" s="7"/>
      <c r="E18" s="7"/>
      <c r="F18" s="9">
        <f>SUM(C18:E18)</f>
        <v>0</v>
      </c>
      <c r="G18" s="22" t="e">
        <f>F18/F20</f>
        <v>#DIV/0!</v>
      </c>
      <c r="H18" s="16" t="e">
        <f>6*G18</f>
        <v>#DIV/0!</v>
      </c>
    </row>
    <row r="19" spans="1:9" ht="12.75">
      <c r="A19" s="15" t="s">
        <v>4</v>
      </c>
      <c r="B19" s="6">
        <f>I8</f>
        <v>0</v>
      </c>
      <c r="C19" s="4"/>
      <c r="D19" s="5"/>
      <c r="E19" s="5"/>
      <c r="F19" s="6">
        <f>SUM(C19:E19)</f>
        <v>0</v>
      </c>
      <c r="G19" s="12" t="e">
        <f>F19/F20</f>
        <v>#DIV/0!</v>
      </c>
      <c r="H19" s="11" t="e">
        <f>6*G19</f>
        <v>#DIV/0!</v>
      </c>
      <c r="I19" s="6"/>
    </row>
    <row r="20" spans="1:8" ht="12.75">
      <c r="A20" s="7"/>
      <c r="B20" s="17" t="s">
        <v>13</v>
      </c>
      <c r="C20" s="18">
        <f>SUM(C17:C19)</f>
        <v>0</v>
      </c>
      <c r="D20" s="18">
        <f>SUM(D17:D19)</f>
        <v>0</v>
      </c>
      <c r="E20" s="18">
        <f>SUM(E17:E19)</f>
        <v>0</v>
      </c>
      <c r="F20" s="19">
        <f>SUM(F17:F19)</f>
        <v>0</v>
      </c>
      <c r="G20" s="7"/>
      <c r="H20" s="7"/>
    </row>
    <row r="21" spans="1:8" ht="12.75">
      <c r="A21" s="7"/>
      <c r="B21" s="17" t="s">
        <v>11</v>
      </c>
      <c r="C21" s="18">
        <f>C16-C20</f>
        <v>330</v>
      </c>
      <c r="D21" s="18">
        <f>D16-D20</f>
        <v>330</v>
      </c>
      <c r="E21" s="18">
        <f>E16-E20</f>
        <v>330</v>
      </c>
      <c r="F21" s="19">
        <f>F16-F20</f>
        <v>990</v>
      </c>
      <c r="G21" s="7"/>
      <c r="H21" s="7"/>
    </row>
    <row r="22" spans="1:8" ht="12.75">
      <c r="A22" s="7"/>
      <c r="B22" s="17" t="s">
        <v>12</v>
      </c>
      <c r="C22" s="18">
        <f>C21*1.1-C21</f>
        <v>33.00000000000006</v>
      </c>
      <c r="D22" s="18">
        <f>D21*1.1-D21</f>
        <v>33.00000000000006</v>
      </c>
      <c r="E22" s="18">
        <f>E21*1.1-E21</f>
        <v>33.00000000000006</v>
      </c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10" t="s">
        <v>16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27" t="s">
        <v>1</v>
      </c>
      <c r="D25" s="28"/>
      <c r="E25" s="28"/>
      <c r="F25" s="29"/>
      <c r="G25" s="7"/>
      <c r="H25" s="7"/>
    </row>
    <row r="26" spans="1:8" ht="12.75">
      <c r="A26" s="7"/>
      <c r="B26" s="7"/>
      <c r="C26" s="4" t="s">
        <v>5</v>
      </c>
      <c r="D26" s="5" t="s">
        <v>6</v>
      </c>
      <c r="E26" s="5" t="s">
        <v>7</v>
      </c>
      <c r="F26" s="6" t="s">
        <v>9</v>
      </c>
      <c r="G26" s="7"/>
      <c r="H26" s="7"/>
    </row>
    <row r="27" spans="1:9" ht="12.75">
      <c r="A27" s="27" t="s">
        <v>0</v>
      </c>
      <c r="B27" s="29"/>
      <c r="C27" s="17">
        <f>C21*1.1</f>
        <v>363.00000000000006</v>
      </c>
      <c r="D27" s="17">
        <f>D21*1.1</f>
        <v>363.00000000000006</v>
      </c>
      <c r="E27" s="17">
        <f>E21*1.1</f>
        <v>363.00000000000006</v>
      </c>
      <c r="F27" s="19">
        <f>SUM(C27:E27)</f>
        <v>1089.0000000000002</v>
      </c>
      <c r="G27" s="1" t="s">
        <v>14</v>
      </c>
      <c r="H27" s="2" t="s">
        <v>15</v>
      </c>
      <c r="I27" s="3" t="s">
        <v>19</v>
      </c>
    </row>
    <row r="28" spans="1:8" ht="12.75">
      <c r="A28" s="13" t="s">
        <v>2</v>
      </c>
      <c r="B28" s="9">
        <f>I17</f>
        <v>0</v>
      </c>
      <c r="C28" s="1"/>
      <c r="D28" s="2"/>
      <c r="E28" s="2"/>
      <c r="F28" s="3">
        <f>SUM(C28:E28)</f>
        <v>0</v>
      </c>
      <c r="G28" s="22" t="e">
        <f>F28/F31</f>
        <v>#DIV/0!</v>
      </c>
      <c r="H28" s="21" t="e">
        <f>6*G28</f>
        <v>#DIV/0!</v>
      </c>
    </row>
    <row r="29" spans="1:8" ht="12.75">
      <c r="A29" s="14" t="s">
        <v>3</v>
      </c>
      <c r="B29" s="9">
        <f>I18</f>
        <v>0</v>
      </c>
      <c r="C29" s="8"/>
      <c r="D29" s="7"/>
      <c r="E29" s="7"/>
      <c r="F29" s="9">
        <f>SUM(C29:E29)</f>
        <v>0</v>
      </c>
      <c r="G29" s="22" t="e">
        <f>F29/F31</f>
        <v>#DIV/0!</v>
      </c>
      <c r="H29" s="16" t="e">
        <f>6*G29</f>
        <v>#DIV/0!</v>
      </c>
    </row>
    <row r="30" spans="1:9" ht="12.75">
      <c r="A30" s="15" t="s">
        <v>4</v>
      </c>
      <c r="B30" s="9">
        <f>I19</f>
        <v>0</v>
      </c>
      <c r="C30" s="4"/>
      <c r="D30" s="5"/>
      <c r="E30" s="5"/>
      <c r="F30" s="6">
        <f>SUM(C30:E30)</f>
        <v>0</v>
      </c>
      <c r="G30" s="12" t="e">
        <f>F30/F31</f>
        <v>#DIV/0!</v>
      </c>
      <c r="H30" s="11" t="e">
        <f>6*G30</f>
        <v>#DIV/0!</v>
      </c>
      <c r="I30" s="6"/>
    </row>
    <row r="31" spans="1:8" ht="12.75">
      <c r="A31" s="7"/>
      <c r="B31" s="17" t="s">
        <v>13</v>
      </c>
      <c r="C31" s="18">
        <f>SUM(C28:C30)</f>
        <v>0</v>
      </c>
      <c r="D31" s="18">
        <f>SUM(D28:D30)</f>
        <v>0</v>
      </c>
      <c r="E31" s="18">
        <f>SUM(E28:E30)</f>
        <v>0</v>
      </c>
      <c r="F31" s="19">
        <f>SUM(F28:F30)</f>
        <v>0</v>
      </c>
      <c r="G31" s="7"/>
      <c r="H31" s="7"/>
    </row>
    <row r="32" spans="1:8" ht="12.75">
      <c r="A32" s="7"/>
      <c r="B32" s="17" t="s">
        <v>11</v>
      </c>
      <c r="C32" s="18">
        <f>C27-C31</f>
        <v>363.00000000000006</v>
      </c>
      <c r="D32" s="18">
        <f>D27-D31</f>
        <v>363.00000000000006</v>
      </c>
      <c r="E32" s="18">
        <f>E27-E31</f>
        <v>363.00000000000006</v>
      </c>
      <c r="F32" s="19">
        <f>F27-F31</f>
        <v>1089.0000000000002</v>
      </c>
      <c r="G32" s="7"/>
      <c r="H32" s="7"/>
    </row>
    <row r="33" spans="1:8" ht="12.75">
      <c r="A33" s="7"/>
      <c r="B33" s="17" t="s">
        <v>12</v>
      </c>
      <c r="C33" s="18">
        <f>C32*1.1-C32</f>
        <v>36.30000000000001</v>
      </c>
      <c r="D33" s="18">
        <f>D32*1.1-D32</f>
        <v>36.30000000000001</v>
      </c>
      <c r="E33" s="18">
        <f>E32*1.1-E32</f>
        <v>36.30000000000001</v>
      </c>
      <c r="F33" s="7"/>
      <c r="G33" s="7"/>
      <c r="H33" s="7"/>
    </row>
    <row r="35" spans="1:8" ht="12.75">
      <c r="A35" s="10" t="s">
        <v>23</v>
      </c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27" t="s">
        <v>1</v>
      </c>
      <c r="D36" s="28"/>
      <c r="E36" s="28"/>
      <c r="F36" s="29"/>
      <c r="G36" s="7"/>
      <c r="H36" s="7"/>
    </row>
    <row r="37" spans="1:8" ht="12.75">
      <c r="A37" s="7"/>
      <c r="B37" s="7"/>
      <c r="C37" s="4" t="s">
        <v>5</v>
      </c>
      <c r="D37" s="5" t="s">
        <v>22</v>
      </c>
      <c r="E37" s="5" t="s">
        <v>7</v>
      </c>
      <c r="F37" s="6" t="s">
        <v>9</v>
      </c>
      <c r="G37" s="7"/>
      <c r="H37" s="7"/>
    </row>
    <row r="38" spans="1:9" ht="12.75">
      <c r="A38" s="27" t="s">
        <v>0</v>
      </c>
      <c r="B38" s="29"/>
      <c r="C38" s="18">
        <f>C32*1.1</f>
        <v>399.30000000000007</v>
      </c>
      <c r="D38" s="18">
        <f>D32*1.1</f>
        <v>399.30000000000007</v>
      </c>
      <c r="E38" s="18">
        <f>E32*1.1</f>
        <v>399.30000000000007</v>
      </c>
      <c r="F38" s="19">
        <f>SUM(C38:E38)</f>
        <v>1197.9</v>
      </c>
      <c r="G38" s="1" t="s">
        <v>14</v>
      </c>
      <c r="H38" s="2" t="s">
        <v>15</v>
      </c>
      <c r="I38" s="3" t="s">
        <v>19</v>
      </c>
    </row>
    <row r="39" spans="1:8" ht="12.75">
      <c r="A39" s="13" t="s">
        <v>2</v>
      </c>
      <c r="B39" s="9">
        <f>I28</f>
        <v>0</v>
      </c>
      <c r="C39" s="1"/>
      <c r="D39" s="2"/>
      <c r="E39" s="2"/>
      <c r="F39" s="3">
        <f>SUM(C39:E39)</f>
        <v>0</v>
      </c>
      <c r="G39" s="22" t="e">
        <f>F39/F42</f>
        <v>#DIV/0!</v>
      </c>
      <c r="H39" s="21" t="e">
        <f>6*G39</f>
        <v>#DIV/0!</v>
      </c>
    </row>
    <row r="40" spans="1:8" ht="12.75">
      <c r="A40" s="14" t="s">
        <v>3</v>
      </c>
      <c r="B40" s="9">
        <f>I29</f>
        <v>0</v>
      </c>
      <c r="C40" s="8"/>
      <c r="D40" s="7"/>
      <c r="E40" s="7"/>
      <c r="F40" s="9">
        <f>SUM(C40:E40)</f>
        <v>0</v>
      </c>
      <c r="G40" s="22" t="e">
        <f>F40/F42</f>
        <v>#DIV/0!</v>
      </c>
      <c r="H40" s="16" t="e">
        <f>6*G40</f>
        <v>#DIV/0!</v>
      </c>
    </row>
    <row r="41" spans="1:9" ht="12.75">
      <c r="A41" s="15" t="s">
        <v>4</v>
      </c>
      <c r="B41" s="9">
        <f>I30</f>
        <v>0</v>
      </c>
      <c r="C41" s="4"/>
      <c r="D41" s="5"/>
      <c r="E41" s="5"/>
      <c r="F41" s="6">
        <f>SUM(C41:E41)</f>
        <v>0</v>
      </c>
      <c r="G41" s="12" t="e">
        <f>F41/F42</f>
        <v>#DIV/0!</v>
      </c>
      <c r="H41" s="11" t="e">
        <f>6*G41</f>
        <v>#DIV/0!</v>
      </c>
      <c r="I41" s="6"/>
    </row>
    <row r="42" spans="1:8" ht="12.75">
      <c r="A42" s="7"/>
      <c r="B42" s="17" t="s">
        <v>13</v>
      </c>
      <c r="C42" s="18">
        <f>SUM(C39:C41)</f>
        <v>0</v>
      </c>
      <c r="D42" s="18">
        <f>SUM(D39:D41)</f>
        <v>0</v>
      </c>
      <c r="E42" s="18">
        <f>SUM(E39:E41)</f>
        <v>0</v>
      </c>
      <c r="F42" s="19">
        <f>SUM(F39:F41)</f>
        <v>0</v>
      </c>
      <c r="G42" s="7"/>
      <c r="H42" s="7"/>
    </row>
    <row r="43" spans="1:8" ht="12.75">
      <c r="A43" s="7"/>
      <c r="B43" s="17" t="s">
        <v>11</v>
      </c>
      <c r="C43" s="18">
        <f>C38-C42</f>
        <v>399.30000000000007</v>
      </c>
      <c r="D43" s="18">
        <f>D38-D42</f>
        <v>399.30000000000007</v>
      </c>
      <c r="E43" s="18">
        <f>E38-E42</f>
        <v>399.30000000000007</v>
      </c>
      <c r="F43" s="19">
        <f>F38-F42</f>
        <v>1197.9</v>
      </c>
      <c r="G43" s="7"/>
      <c r="H43" s="7"/>
    </row>
    <row r="44" spans="1:8" ht="12.75">
      <c r="A44" s="7"/>
      <c r="B44" s="17" t="s">
        <v>12</v>
      </c>
      <c r="C44" s="18">
        <f>C43*1.1-C43</f>
        <v>39.930000000000064</v>
      </c>
      <c r="D44" s="18">
        <f>D43*1.1-D43</f>
        <v>39.930000000000064</v>
      </c>
      <c r="E44" s="18">
        <f>E43*1.1-E43</f>
        <v>39.930000000000064</v>
      </c>
      <c r="F44" s="7"/>
      <c r="G44" s="7"/>
      <c r="H44" s="7"/>
    </row>
    <row r="46" spans="2:5" ht="12.75">
      <c r="B46" s="17" t="s">
        <v>18</v>
      </c>
      <c r="C46" s="18">
        <f>C43+C44</f>
        <v>439.23000000000013</v>
      </c>
      <c r="D46" s="18">
        <f>D43+D44</f>
        <v>439.23000000000013</v>
      </c>
      <c r="E46" s="19">
        <f>E43+E44</f>
        <v>439.23000000000013</v>
      </c>
    </row>
  </sheetData>
  <mergeCells count="9">
    <mergeCell ref="A5:B5"/>
    <mergeCell ref="A1:I1"/>
    <mergeCell ref="C3:F3"/>
    <mergeCell ref="C14:F14"/>
    <mergeCell ref="C36:F36"/>
    <mergeCell ref="A38:B38"/>
    <mergeCell ref="A27:B27"/>
    <mergeCell ref="A16:B16"/>
    <mergeCell ref="C25:F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A1">
      <selection activeCell="G13" sqref="G13"/>
    </sheetView>
  </sheetViews>
  <sheetFormatPr defaultColWidth="9.140625" defaultRowHeight="12.75"/>
  <cols>
    <col min="1" max="1" width="7.421875" style="0" customWidth="1"/>
    <col min="2" max="2" width="13.28125" style="0" customWidth="1"/>
    <col min="7" max="7" width="11.28125" style="0" customWidth="1"/>
    <col min="8" max="8" width="23.28125" style="0" customWidth="1"/>
    <col min="9" max="9" width="17.28125" style="9" customWidth="1"/>
  </cols>
  <sheetData>
    <row r="1" spans="1:9" ht="13.5" thickBot="1">
      <c r="A1" s="30" t="s">
        <v>21</v>
      </c>
      <c r="B1" s="31"/>
      <c r="C1" s="31"/>
      <c r="D1" s="31"/>
      <c r="E1" s="31"/>
      <c r="F1" s="31"/>
      <c r="G1" s="31"/>
      <c r="H1" s="31"/>
      <c r="I1" s="32"/>
    </row>
    <row r="2" spans="1:13" ht="12.75">
      <c r="A2" s="15" t="s">
        <v>10</v>
      </c>
      <c r="H2" s="7"/>
      <c r="J2" s="7"/>
      <c r="K2" s="7"/>
      <c r="L2" s="7"/>
      <c r="M2" s="7"/>
    </row>
    <row r="3" spans="2:13" ht="12.75">
      <c r="B3" s="7"/>
      <c r="C3" s="27" t="s">
        <v>1</v>
      </c>
      <c r="D3" s="28"/>
      <c r="E3" s="28"/>
      <c r="F3" s="29"/>
      <c r="G3" s="7"/>
      <c r="H3" s="7"/>
      <c r="J3" s="7"/>
      <c r="K3" s="7"/>
      <c r="L3" s="7"/>
      <c r="M3" s="7"/>
    </row>
    <row r="4" spans="1:13" ht="12.75">
      <c r="A4" s="7"/>
      <c r="B4" s="7"/>
      <c r="C4" s="4" t="s">
        <v>5</v>
      </c>
      <c r="D4" s="5" t="s">
        <v>22</v>
      </c>
      <c r="E4" s="5" t="s">
        <v>7</v>
      </c>
      <c r="F4" s="6" t="s">
        <v>9</v>
      </c>
      <c r="G4" s="7"/>
      <c r="H4" s="7"/>
      <c r="J4" s="7"/>
      <c r="K4" s="7"/>
      <c r="L4" s="7"/>
      <c r="M4" s="7"/>
    </row>
    <row r="5" spans="1:13" ht="12.75">
      <c r="A5" s="27" t="s">
        <v>0</v>
      </c>
      <c r="B5" s="29"/>
      <c r="C5" s="17">
        <v>300</v>
      </c>
      <c r="D5" s="18">
        <v>300</v>
      </c>
      <c r="E5" s="18">
        <v>300</v>
      </c>
      <c r="F5" s="19">
        <f>SUM(C5:E5)</f>
        <v>900</v>
      </c>
      <c r="G5" s="17" t="s">
        <v>14</v>
      </c>
      <c r="H5" s="18" t="s">
        <v>15</v>
      </c>
      <c r="I5" s="19" t="s">
        <v>17</v>
      </c>
      <c r="J5" s="7"/>
      <c r="K5" s="7"/>
      <c r="L5" s="7"/>
      <c r="M5" s="7"/>
    </row>
    <row r="6" spans="1:13" ht="12.75">
      <c r="A6" s="14" t="s">
        <v>2</v>
      </c>
      <c r="B6" s="9">
        <v>2</v>
      </c>
      <c r="C6" s="1"/>
      <c r="D6" s="2"/>
      <c r="E6" s="2"/>
      <c r="F6" s="3">
        <f>SUM(C6:E6)</f>
        <v>0</v>
      </c>
      <c r="G6" s="20" t="e">
        <f>F6/F9</f>
        <v>#DIV/0!</v>
      </c>
      <c r="H6" s="21" t="e">
        <f>9*G6</f>
        <v>#DIV/0!</v>
      </c>
      <c r="I6" s="3"/>
      <c r="J6" s="7"/>
      <c r="K6" s="7"/>
      <c r="L6" s="7"/>
      <c r="M6" s="7"/>
    </row>
    <row r="7" spans="1:13" ht="12.75">
      <c r="A7" s="14" t="s">
        <v>3</v>
      </c>
      <c r="B7" s="9">
        <v>2</v>
      </c>
      <c r="C7" s="8"/>
      <c r="D7" s="7"/>
      <c r="E7" s="26"/>
      <c r="F7" s="9">
        <f>SUM(C7:E7)</f>
        <v>0</v>
      </c>
      <c r="G7" s="22" t="e">
        <f>F7/F9</f>
        <v>#DIV/0!</v>
      </c>
      <c r="H7" s="16" t="e">
        <f>9*G7</f>
        <v>#DIV/0!</v>
      </c>
      <c r="J7" s="7"/>
      <c r="K7" s="7"/>
      <c r="L7" s="7"/>
      <c r="M7" s="7"/>
    </row>
    <row r="8" spans="1:13" ht="12.75">
      <c r="A8" s="15" t="s">
        <v>4</v>
      </c>
      <c r="B8" s="6">
        <v>2</v>
      </c>
      <c r="C8" s="4"/>
      <c r="D8" s="5"/>
      <c r="E8" s="5"/>
      <c r="F8" s="6">
        <f>SUM(C8:E8)</f>
        <v>0</v>
      </c>
      <c r="G8" s="12" t="e">
        <f>F8/F9</f>
        <v>#DIV/0!</v>
      </c>
      <c r="H8" s="11" t="e">
        <f>9*G8</f>
        <v>#DIV/0!</v>
      </c>
      <c r="I8" s="6"/>
      <c r="J8" s="7"/>
      <c r="K8" s="7"/>
      <c r="L8" s="7"/>
      <c r="M8" s="7"/>
    </row>
    <row r="9" spans="1:8" ht="12.75">
      <c r="A9" s="7"/>
      <c r="B9" s="10" t="s">
        <v>13</v>
      </c>
      <c r="C9" s="18">
        <f>SUM(C6:C8)</f>
        <v>0</v>
      </c>
      <c r="D9" s="18">
        <f>SUM(D6:D8)</f>
        <v>0</v>
      </c>
      <c r="E9" s="18">
        <f>SUM(E6:E8)</f>
        <v>0</v>
      </c>
      <c r="F9" s="19">
        <f>SUM(F6:F8)</f>
        <v>0</v>
      </c>
      <c r="G9" s="7"/>
      <c r="H9" s="16"/>
    </row>
    <row r="10" spans="1:8" ht="12.75">
      <c r="A10" s="7"/>
      <c r="B10" s="10" t="s">
        <v>11</v>
      </c>
      <c r="C10" s="18">
        <f>C5-C9</f>
        <v>300</v>
      </c>
      <c r="D10" s="18">
        <f>D5-D9</f>
        <v>300</v>
      </c>
      <c r="E10" s="18">
        <f>E5-E9</f>
        <v>300</v>
      </c>
      <c r="F10" s="19">
        <f>F5-F9</f>
        <v>900</v>
      </c>
      <c r="G10" s="7"/>
      <c r="H10" s="7"/>
    </row>
    <row r="11" spans="1:8" ht="12.75">
      <c r="A11" s="7"/>
      <c r="B11" s="10" t="s">
        <v>12</v>
      </c>
      <c r="C11" s="18">
        <f>C10*1.1-C10</f>
        <v>30</v>
      </c>
      <c r="D11" s="18">
        <f>D10*1.1-D10</f>
        <v>30</v>
      </c>
      <c r="E11" s="18">
        <f>E10*1.1-E10</f>
        <v>30</v>
      </c>
      <c r="F11" s="7"/>
      <c r="G11" s="7"/>
      <c r="H11" s="7"/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10" t="s">
        <v>8</v>
      </c>
      <c r="B13" s="7"/>
      <c r="C13" s="7"/>
      <c r="D13" s="7"/>
      <c r="E13" s="7"/>
      <c r="F13" s="7"/>
      <c r="G13" s="7"/>
      <c r="H13" s="7"/>
    </row>
    <row r="14" spans="1:8" ht="12.75">
      <c r="A14" s="7"/>
      <c r="B14" s="7"/>
      <c r="C14" s="27" t="s">
        <v>1</v>
      </c>
      <c r="D14" s="28"/>
      <c r="E14" s="28"/>
      <c r="F14" s="29"/>
      <c r="G14" s="7"/>
      <c r="H14" s="7"/>
    </row>
    <row r="15" spans="1:8" ht="13.5" customHeight="1">
      <c r="A15" s="7"/>
      <c r="B15" s="7"/>
      <c r="C15" s="4" t="s">
        <v>5</v>
      </c>
      <c r="D15" s="5" t="s">
        <v>22</v>
      </c>
      <c r="E15" s="5" t="s">
        <v>7</v>
      </c>
      <c r="F15" s="6" t="s">
        <v>9</v>
      </c>
      <c r="G15" s="7"/>
      <c r="H15" s="7"/>
    </row>
    <row r="16" spans="1:9" ht="13.5" customHeight="1">
      <c r="A16" s="27" t="s">
        <v>0</v>
      </c>
      <c r="B16" s="29"/>
      <c r="C16" s="17">
        <f>C10*1.1</f>
        <v>330</v>
      </c>
      <c r="D16" s="17">
        <f>D10*1.1</f>
        <v>330</v>
      </c>
      <c r="E16" s="17">
        <f>E10*1.1</f>
        <v>330</v>
      </c>
      <c r="F16" s="19">
        <f>SUM(C16:E16)</f>
        <v>990</v>
      </c>
      <c r="G16" s="1" t="s">
        <v>14</v>
      </c>
      <c r="H16" s="2" t="s">
        <v>15</v>
      </c>
      <c r="I16" s="3" t="s">
        <v>17</v>
      </c>
    </row>
    <row r="17" spans="1:8" ht="12.75">
      <c r="A17" s="14" t="s">
        <v>2</v>
      </c>
      <c r="B17" s="9">
        <f>I6</f>
        <v>0</v>
      </c>
      <c r="C17" s="1"/>
      <c r="D17" s="2"/>
      <c r="E17" s="2"/>
      <c r="F17" s="3">
        <f>SUM(C17:E17)</f>
        <v>0</v>
      </c>
      <c r="G17" s="22" t="e">
        <f>F17/F20</f>
        <v>#DIV/0!</v>
      </c>
      <c r="H17" s="16" t="e">
        <f>9*G17</f>
        <v>#DIV/0!</v>
      </c>
    </row>
    <row r="18" spans="1:8" ht="12.75">
      <c r="A18" s="14" t="s">
        <v>3</v>
      </c>
      <c r="B18" s="9">
        <f>I7</f>
        <v>0</v>
      </c>
      <c r="C18" s="8"/>
      <c r="D18" s="7"/>
      <c r="E18" s="7"/>
      <c r="F18" s="9">
        <f>SUM(C18:E18)</f>
        <v>0</v>
      </c>
      <c r="G18" s="22" t="e">
        <f>F18/F20</f>
        <v>#DIV/0!</v>
      </c>
      <c r="H18" s="16" t="e">
        <f>9*G18</f>
        <v>#DIV/0!</v>
      </c>
    </row>
    <row r="19" spans="1:9" ht="12.75">
      <c r="A19" s="15" t="s">
        <v>4</v>
      </c>
      <c r="B19" s="6">
        <f>I8</f>
        <v>0</v>
      </c>
      <c r="C19" s="4"/>
      <c r="D19" s="5"/>
      <c r="E19" s="5"/>
      <c r="F19" s="6">
        <f>SUM(C19:E19)</f>
        <v>0</v>
      </c>
      <c r="G19" s="12" t="e">
        <f>F19/F20</f>
        <v>#DIV/0!</v>
      </c>
      <c r="H19" s="11" t="e">
        <f>9*G19</f>
        <v>#DIV/0!</v>
      </c>
      <c r="I19" s="6"/>
    </row>
    <row r="20" spans="1:8" ht="12.75">
      <c r="A20" s="7"/>
      <c r="B20" s="17" t="s">
        <v>13</v>
      </c>
      <c r="C20" s="18">
        <f>SUM(C17:C19)</f>
        <v>0</v>
      </c>
      <c r="D20" s="18">
        <f>SUM(D17:D19)</f>
        <v>0</v>
      </c>
      <c r="E20" s="18">
        <f>SUM(E17:E19)</f>
        <v>0</v>
      </c>
      <c r="F20" s="19">
        <f>SUM(F17:F19)</f>
        <v>0</v>
      </c>
      <c r="G20" s="7"/>
      <c r="H20" s="7"/>
    </row>
    <row r="21" spans="1:8" ht="12.75">
      <c r="A21" s="7"/>
      <c r="B21" s="17" t="s">
        <v>11</v>
      </c>
      <c r="C21" s="18">
        <f>C16-C20</f>
        <v>330</v>
      </c>
      <c r="D21" s="18">
        <f>D16-D20</f>
        <v>330</v>
      </c>
      <c r="E21" s="18">
        <f>E16-E20</f>
        <v>330</v>
      </c>
      <c r="F21" s="19">
        <f>F16-F20</f>
        <v>990</v>
      </c>
      <c r="G21" s="7"/>
      <c r="H21" s="7"/>
    </row>
    <row r="22" spans="1:8" ht="12.75">
      <c r="A22" s="7"/>
      <c r="B22" s="17" t="s">
        <v>12</v>
      </c>
      <c r="C22" s="18">
        <f>C21*1.1-C21</f>
        <v>33.00000000000006</v>
      </c>
      <c r="D22" s="18">
        <f>D21*1.1-D21</f>
        <v>33.00000000000006</v>
      </c>
      <c r="E22" s="18">
        <f>E21*1.1-E21</f>
        <v>33.00000000000006</v>
      </c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10" t="s">
        <v>16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27" t="s">
        <v>1</v>
      </c>
      <c r="D25" s="28"/>
      <c r="E25" s="28"/>
      <c r="F25" s="29"/>
      <c r="G25" s="7"/>
      <c r="H25" s="7"/>
    </row>
    <row r="26" spans="1:8" ht="12.75">
      <c r="A26" s="7"/>
      <c r="B26" s="7"/>
      <c r="C26" s="4" t="s">
        <v>5</v>
      </c>
      <c r="D26" s="5" t="s">
        <v>22</v>
      </c>
      <c r="E26" s="5" t="s">
        <v>7</v>
      </c>
      <c r="F26" s="6" t="s">
        <v>9</v>
      </c>
      <c r="G26" s="7"/>
      <c r="H26" s="7"/>
    </row>
    <row r="27" spans="1:9" ht="12.75">
      <c r="A27" s="27" t="s">
        <v>0</v>
      </c>
      <c r="B27" s="29"/>
      <c r="C27" s="17">
        <f>C21*1.1</f>
        <v>363.00000000000006</v>
      </c>
      <c r="D27" s="17">
        <f>D21*1.1</f>
        <v>363.00000000000006</v>
      </c>
      <c r="E27" s="17">
        <f>E21*1.1</f>
        <v>363.00000000000006</v>
      </c>
      <c r="F27" s="19">
        <f>SUM(C27:E27)</f>
        <v>1089.0000000000002</v>
      </c>
      <c r="G27" s="1" t="s">
        <v>14</v>
      </c>
      <c r="H27" s="2" t="s">
        <v>15</v>
      </c>
      <c r="I27" s="3" t="s">
        <v>19</v>
      </c>
    </row>
    <row r="28" spans="1:8" ht="12.75">
      <c r="A28" s="13" t="s">
        <v>2</v>
      </c>
      <c r="B28" s="9">
        <f>I17</f>
        <v>0</v>
      </c>
      <c r="C28" s="1"/>
      <c r="D28" s="2"/>
      <c r="E28" s="2"/>
      <c r="F28" s="3">
        <f>SUM(C28:E28)</f>
        <v>0</v>
      </c>
      <c r="G28" s="22" t="e">
        <f>F28/F31</f>
        <v>#DIV/0!</v>
      </c>
      <c r="H28" s="16" t="e">
        <f>9*G28</f>
        <v>#DIV/0!</v>
      </c>
    </row>
    <row r="29" spans="1:8" ht="12.75">
      <c r="A29" s="14" t="s">
        <v>3</v>
      </c>
      <c r="B29" s="9">
        <f>I18</f>
        <v>0</v>
      </c>
      <c r="C29" s="8"/>
      <c r="D29" s="7"/>
      <c r="E29" s="7"/>
      <c r="F29" s="9">
        <f>SUM(C29:E29)</f>
        <v>0</v>
      </c>
      <c r="G29" s="22" t="e">
        <f>F29/F31</f>
        <v>#DIV/0!</v>
      </c>
      <c r="H29" s="16" t="e">
        <f>9*G29</f>
        <v>#DIV/0!</v>
      </c>
    </row>
    <row r="30" spans="1:9" ht="12.75">
      <c r="A30" s="15" t="s">
        <v>4</v>
      </c>
      <c r="B30" s="9">
        <f>I19</f>
        <v>0</v>
      </c>
      <c r="C30" s="4"/>
      <c r="D30" s="5"/>
      <c r="E30" s="5"/>
      <c r="F30" s="6">
        <f>SUM(C30:E30)</f>
        <v>0</v>
      </c>
      <c r="G30" s="12" t="e">
        <f>F30/F31</f>
        <v>#DIV/0!</v>
      </c>
      <c r="H30" s="11" t="e">
        <f>9*G30</f>
        <v>#DIV/0!</v>
      </c>
      <c r="I30" s="6"/>
    </row>
    <row r="31" spans="1:8" ht="12.75">
      <c r="A31" s="7"/>
      <c r="B31" s="17" t="s">
        <v>13</v>
      </c>
      <c r="C31" s="18">
        <f>SUM(C28:C30)</f>
        <v>0</v>
      </c>
      <c r="D31" s="18">
        <f>SUM(D28:D30)</f>
        <v>0</v>
      </c>
      <c r="E31" s="18">
        <f>SUM(E28:E30)</f>
        <v>0</v>
      </c>
      <c r="F31" s="19">
        <f>SUM(F28:F30)</f>
        <v>0</v>
      </c>
      <c r="G31" s="7"/>
      <c r="H31" s="7"/>
    </row>
    <row r="32" spans="1:8" ht="12.75">
      <c r="A32" s="7"/>
      <c r="B32" s="17" t="s">
        <v>11</v>
      </c>
      <c r="C32" s="18">
        <f>C27-C31</f>
        <v>363.00000000000006</v>
      </c>
      <c r="D32" s="18">
        <f>D27-D31</f>
        <v>363.00000000000006</v>
      </c>
      <c r="E32" s="18">
        <f>E27-E31</f>
        <v>363.00000000000006</v>
      </c>
      <c r="F32" s="19">
        <f>F27-F31</f>
        <v>1089.0000000000002</v>
      </c>
      <c r="G32" s="7"/>
      <c r="H32" s="7"/>
    </row>
    <row r="33" spans="1:8" ht="12.75">
      <c r="A33" s="7"/>
      <c r="B33" s="17" t="s">
        <v>12</v>
      </c>
      <c r="C33" s="18">
        <f>C32*1.1-C32</f>
        <v>36.30000000000001</v>
      </c>
      <c r="D33" s="18">
        <f>D32*1.1-D32</f>
        <v>36.30000000000001</v>
      </c>
      <c r="E33" s="18">
        <f>E32*1.1-E32</f>
        <v>36.30000000000001</v>
      </c>
      <c r="F33" s="7"/>
      <c r="G33" s="7"/>
      <c r="H33" s="7"/>
    </row>
    <row r="36" spans="1:8" ht="12.75">
      <c r="A36" s="10" t="s">
        <v>23</v>
      </c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27" t="s">
        <v>1</v>
      </c>
      <c r="D37" s="28"/>
      <c r="E37" s="28"/>
      <c r="F37" s="29"/>
      <c r="G37" s="7"/>
      <c r="H37" s="7"/>
    </row>
    <row r="38" spans="1:8" ht="12.75">
      <c r="A38" s="7"/>
      <c r="B38" s="7"/>
      <c r="C38" s="4" t="s">
        <v>5</v>
      </c>
      <c r="D38" s="5" t="s">
        <v>22</v>
      </c>
      <c r="E38" s="5" t="s">
        <v>7</v>
      </c>
      <c r="F38" s="6" t="s">
        <v>9</v>
      </c>
      <c r="G38" s="7"/>
      <c r="H38" s="7"/>
    </row>
    <row r="39" spans="1:9" ht="12.75">
      <c r="A39" s="27" t="s">
        <v>0</v>
      </c>
      <c r="B39" s="29"/>
      <c r="C39" s="18">
        <f>C32*1.1</f>
        <v>399.30000000000007</v>
      </c>
      <c r="D39" s="18">
        <f>D32*1.1</f>
        <v>399.30000000000007</v>
      </c>
      <c r="E39" s="18">
        <f>E32*1.1</f>
        <v>399.30000000000007</v>
      </c>
      <c r="F39" s="19">
        <f>SUM(C39:E39)</f>
        <v>1197.9</v>
      </c>
      <c r="G39" s="1" t="s">
        <v>14</v>
      </c>
      <c r="H39" s="2" t="s">
        <v>15</v>
      </c>
      <c r="I39" s="3" t="s">
        <v>19</v>
      </c>
    </row>
    <row r="40" spans="1:8" ht="12.75">
      <c r="A40" s="13" t="s">
        <v>2</v>
      </c>
      <c r="B40" s="9">
        <f>I28</f>
        <v>0</v>
      </c>
      <c r="C40" s="1"/>
      <c r="D40" s="2"/>
      <c r="E40" s="2"/>
      <c r="F40" s="3">
        <f>SUM(C40:E40)</f>
        <v>0</v>
      </c>
      <c r="G40" s="22" t="e">
        <f>F40/F43</f>
        <v>#DIV/0!</v>
      </c>
      <c r="H40" s="16" t="e">
        <f>9*G40</f>
        <v>#DIV/0!</v>
      </c>
    </row>
    <row r="41" spans="1:8" ht="12.75">
      <c r="A41" s="14" t="s">
        <v>3</v>
      </c>
      <c r="B41" s="9">
        <f>I29</f>
        <v>0</v>
      </c>
      <c r="C41" s="8"/>
      <c r="D41" s="7"/>
      <c r="E41" s="7"/>
      <c r="F41" s="9">
        <f>SUM(C41:E41)</f>
        <v>0</v>
      </c>
      <c r="G41" s="22" t="e">
        <f>F41/F43</f>
        <v>#DIV/0!</v>
      </c>
      <c r="H41" s="16" t="e">
        <f>9*G41</f>
        <v>#DIV/0!</v>
      </c>
    </row>
    <row r="42" spans="1:9" ht="12.75">
      <c r="A42" s="15" t="s">
        <v>4</v>
      </c>
      <c r="B42" s="9">
        <f>I30</f>
        <v>0</v>
      </c>
      <c r="C42" s="4"/>
      <c r="D42" s="5"/>
      <c r="E42" s="5"/>
      <c r="F42" s="6">
        <f>SUM(C42:E42)</f>
        <v>0</v>
      </c>
      <c r="G42" s="12" t="e">
        <f>F42/F43</f>
        <v>#DIV/0!</v>
      </c>
      <c r="H42" s="11" t="e">
        <f>9*G42</f>
        <v>#DIV/0!</v>
      </c>
      <c r="I42" s="6"/>
    </row>
    <row r="43" spans="1:8" ht="12.75">
      <c r="A43" s="7"/>
      <c r="B43" s="17" t="s">
        <v>13</v>
      </c>
      <c r="C43" s="18">
        <f>SUM(C40:C42)</f>
        <v>0</v>
      </c>
      <c r="D43" s="18">
        <f>SUM(D40:D42)</f>
        <v>0</v>
      </c>
      <c r="E43" s="18">
        <f>SUM(E40:E42)</f>
        <v>0</v>
      </c>
      <c r="F43" s="19">
        <f>SUM(F40:F42)</f>
        <v>0</v>
      </c>
      <c r="G43" s="7"/>
      <c r="H43" s="7"/>
    </row>
    <row r="44" spans="1:8" ht="12.75">
      <c r="A44" s="7"/>
      <c r="B44" s="17" t="s">
        <v>11</v>
      </c>
      <c r="C44" s="18">
        <f>C39-C43</f>
        <v>399.30000000000007</v>
      </c>
      <c r="D44" s="18">
        <f>D39-D43</f>
        <v>399.30000000000007</v>
      </c>
      <c r="E44" s="18">
        <f>E39-E43</f>
        <v>399.30000000000007</v>
      </c>
      <c r="F44" s="19">
        <f>F39-F43</f>
        <v>1197.9</v>
      </c>
      <c r="G44" s="7"/>
      <c r="H44" s="7"/>
    </row>
    <row r="45" spans="1:8" ht="12.75">
      <c r="A45" s="7"/>
      <c r="B45" s="17" t="s">
        <v>12</v>
      </c>
      <c r="C45" s="18">
        <f>C44*1.1-C44</f>
        <v>39.930000000000064</v>
      </c>
      <c r="D45" s="18">
        <f>D44*1.1-D44</f>
        <v>39.930000000000064</v>
      </c>
      <c r="E45" s="18">
        <f>E44*1.1-E44</f>
        <v>39.930000000000064</v>
      </c>
      <c r="F45" s="7"/>
      <c r="G45" s="7"/>
      <c r="H45" s="7"/>
    </row>
    <row r="47" spans="2:5" ht="12.75">
      <c r="B47" s="17" t="s">
        <v>18</v>
      </c>
      <c r="C47" s="18">
        <f>C44+C45</f>
        <v>439.23000000000013</v>
      </c>
      <c r="D47" s="18">
        <f>D44+D45</f>
        <v>439.23000000000013</v>
      </c>
      <c r="E47" s="19">
        <f>E44+E45</f>
        <v>439.23000000000013</v>
      </c>
    </row>
  </sheetData>
  <mergeCells count="9">
    <mergeCell ref="A1:I1"/>
    <mergeCell ref="C3:F3"/>
    <mergeCell ref="A5:B5"/>
    <mergeCell ref="C14:F14"/>
    <mergeCell ref="C37:F37"/>
    <mergeCell ref="A39:B39"/>
    <mergeCell ref="A16:B16"/>
    <mergeCell ref="C25:F25"/>
    <mergeCell ref="A27:B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</dc:creator>
  <cp:keywords/>
  <dc:description/>
  <cp:lastModifiedBy>Jeff Taylor</cp:lastModifiedBy>
  <dcterms:created xsi:type="dcterms:W3CDTF">2002-02-08T15:15:56Z</dcterms:created>
  <dcterms:modified xsi:type="dcterms:W3CDTF">2003-11-03T02:13:32Z</dcterms:modified>
  <cp:category/>
  <cp:version/>
  <cp:contentType/>
  <cp:contentStatus/>
</cp:coreProperties>
</file>