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100" activeTab="0"/>
  </bookViews>
  <sheets>
    <sheet name="CUA Payment Form (Master)" sheetId="1" r:id="rId1"/>
    <sheet name="Mountaineering Calculator" sheetId="2" r:id="rId2"/>
  </sheets>
  <definedNames>
    <definedName name="_xlnm.Print_Area" localSheetId="0">'CUA Payment Form (Master)'!$A$1:$L$35</definedName>
  </definedNames>
  <calcPr fullCalcOnLoad="1"/>
</workbook>
</file>

<file path=xl/sharedStrings.xml><?xml version="1.0" encoding="utf-8"?>
<sst xmlns="http://schemas.openxmlformats.org/spreadsheetml/2006/main" count="41" uniqueCount="28">
  <si>
    <t>United States Department of the Interior</t>
  </si>
  <si>
    <t>NATIONAL PARK SERVICE</t>
  </si>
  <si>
    <t xml:space="preserve"> </t>
  </si>
  <si>
    <t>TOTAL GROSS RECEIPTS:</t>
  </si>
  <si>
    <t>APPLICATION FEE CREDIT</t>
  </si>
  <si>
    <t xml:space="preserve"> &lt;-- Enter your amount here</t>
  </si>
  <si>
    <t>TOTAL CUA FEE :</t>
  </si>
  <si>
    <t>NET CUA FEE DUE:</t>
  </si>
  <si>
    <t>PERCENTAGE TIERS:</t>
  </si>
  <si>
    <t>CUA FEE PERCENT BY TIER:</t>
  </si>
  <si>
    <t>CUA FEE BY TIER:</t>
  </si>
  <si>
    <t>Denali National Park and Preserve</t>
  </si>
  <si>
    <t>Post Office Box 9</t>
  </si>
  <si>
    <t>Denali, Alaska 99755</t>
  </si>
  <si>
    <t>Denali National Park and Preserve Commercial Use Authorization Gross Reciept Calculator</t>
  </si>
  <si>
    <t xml:space="preserve">Between  $0.00 and $250,000.00 </t>
  </si>
  <si>
    <t xml:space="preserve">Between $250,000.01 and $500,000.00 </t>
  </si>
  <si>
    <t xml:space="preserve">Over $500,000.01 </t>
  </si>
  <si>
    <t xml:space="preserve">“gross receipts” means the total amount of all revenues received from services offered within Denali National Park and Preserve (DENA), excluding services provided by other commercial services. Those services might include transportation, lodging &amp; meals. Services conducted outside DENA are not included in the gross receipts amount when calculating the assessed fee. </t>
  </si>
  <si>
    <t xml:space="preserve">                       for MOUNTAINEERING</t>
  </si>
  <si>
    <t xml:space="preserve">                       for all CUA activities EXCEPT Mountaineering</t>
  </si>
  <si>
    <t>APPLICATION FEE CREDIT *</t>
  </si>
  <si>
    <t>* only available in year one of the CUA</t>
  </si>
  <si>
    <t>Denali National Park and Preserve CUA Program</t>
  </si>
  <si>
    <t>For all CUA activities EXCEPT Mountaineering</t>
  </si>
  <si>
    <t xml:space="preserve">“Gross receipts” means the total amount of all revenues received from services offered within Denali National Park and Preserve (DENA), excluding services provided by other commercial services. Those services might include transportation, lodging &amp; meals. Services conducted outside DENA are not included in the gross receipts amount when calculating the assessed fee. </t>
  </si>
  <si>
    <t>(see below)</t>
  </si>
  <si>
    <t>MOUNTAINEERING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</si>
</sst>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53">
    <font>
      <sz val="10"/>
      <name val="Arial"/>
      <family val="0"/>
    </font>
    <font>
      <b/>
      <sz val="11"/>
      <color indexed="8"/>
      <name val="Times New Roman"/>
      <family val="1"/>
    </font>
    <font>
      <sz val="16"/>
      <color indexed="8"/>
      <name val="Times New Roman"/>
      <family val="1"/>
    </font>
    <font>
      <b/>
      <sz val="12"/>
      <name val="Arial"/>
      <family val="2"/>
    </font>
    <font>
      <u val="single"/>
      <sz val="14"/>
      <name val="Arial"/>
      <family val="2"/>
    </font>
    <font>
      <b/>
      <sz val="12"/>
      <color indexed="8"/>
      <name val="Times New Roman"/>
      <family val="1"/>
    </font>
    <font>
      <u val="single"/>
      <sz val="16"/>
      <name val="Arial"/>
      <family val="2"/>
    </font>
    <font>
      <b/>
      <sz val="18"/>
      <name val="Arial"/>
      <family val="2"/>
    </font>
    <font>
      <sz val="20"/>
      <name val="Arial"/>
      <family val="2"/>
    </font>
    <font>
      <sz val="14"/>
      <name val="Arial"/>
      <family val="2"/>
    </font>
    <font>
      <b/>
      <u val="single"/>
      <sz val="12"/>
      <name val="Arial"/>
      <family val="2"/>
    </font>
    <font>
      <sz val="12"/>
      <name val="Arial"/>
      <family val="2"/>
    </font>
    <font>
      <sz val="11"/>
      <name val="Times New Roman"/>
      <family val="1"/>
    </font>
    <font>
      <b/>
      <sz val="14"/>
      <name val="Arial"/>
      <family val="2"/>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style="thick"/>
      <bottom>
        <color indexed="63"/>
      </bottom>
    </border>
    <border>
      <left>
        <color indexed="63"/>
      </left>
      <right style="thick"/>
      <top>
        <color indexed="63"/>
      </top>
      <bottom style="thick"/>
    </border>
    <border>
      <left>
        <color indexed="63"/>
      </left>
      <right style="thick"/>
      <top>
        <color indexed="63"/>
      </top>
      <bottom>
        <color indexed="63"/>
      </bottom>
    </border>
    <border>
      <left>
        <color indexed="63"/>
      </left>
      <right>
        <color indexed="63"/>
      </right>
      <top>
        <color indexed="63"/>
      </top>
      <bottom style="medium"/>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3" fillId="0" borderId="0" xfId="0" applyFont="1" applyAlignment="1">
      <alignment/>
    </xf>
    <xf numFmtId="0" fontId="7" fillId="0" borderId="0" xfId="0" applyFont="1" applyBorder="1" applyAlignment="1">
      <alignment horizontal="left" indent="5"/>
    </xf>
    <xf numFmtId="44" fontId="6" fillId="0" borderId="0" xfId="0" applyNumberFormat="1" applyFont="1" applyFill="1" applyAlignment="1">
      <alignment/>
    </xf>
    <xf numFmtId="0" fontId="8" fillId="0" borderId="0" xfId="0" applyFont="1" applyFill="1" applyAlignment="1">
      <alignment/>
    </xf>
    <xf numFmtId="44" fontId="4" fillId="0" borderId="0" xfId="0" applyNumberFormat="1" applyFont="1" applyFill="1" applyAlignment="1">
      <alignment/>
    </xf>
    <xf numFmtId="44" fontId="9" fillId="0" borderId="0" xfId="0" applyNumberFormat="1" applyFont="1" applyAlignment="1">
      <alignment/>
    </xf>
    <xf numFmtId="0" fontId="0" fillId="0" borderId="0" xfId="0" applyBorder="1" applyAlignment="1">
      <alignment/>
    </xf>
    <xf numFmtId="0" fontId="11" fillId="0" borderId="0" xfId="0" applyFont="1" applyAlignment="1">
      <alignment/>
    </xf>
    <xf numFmtId="0" fontId="12" fillId="0" borderId="0" xfId="0" applyFont="1" applyAlignment="1">
      <alignment/>
    </xf>
    <xf numFmtId="44" fontId="9" fillId="0" borderId="0" xfId="0" applyNumberFormat="1" applyFont="1" applyAlignment="1" quotePrefix="1">
      <alignment/>
    </xf>
    <xf numFmtId="166" fontId="4" fillId="0" borderId="0" xfId="0" applyNumberFormat="1" applyFont="1" applyFill="1" applyAlignment="1">
      <alignment/>
    </xf>
    <xf numFmtId="0" fontId="0" fillId="0" borderId="0" xfId="0" applyFill="1" applyAlignment="1">
      <alignment/>
    </xf>
    <xf numFmtId="44" fontId="10" fillId="0" borderId="0" xfId="0" applyNumberFormat="1" applyFont="1" applyFill="1" applyBorder="1" applyAlignment="1">
      <alignment/>
    </xf>
    <xf numFmtId="0" fontId="0" fillId="0" borderId="18" xfId="0" applyBorder="1" applyAlignment="1">
      <alignment/>
    </xf>
    <xf numFmtId="44" fontId="13" fillId="33" borderId="19" xfId="0" applyNumberFormat="1" applyFont="1" applyFill="1" applyBorder="1" applyAlignment="1" applyProtection="1">
      <alignment/>
      <protection locked="0"/>
    </xf>
    <xf numFmtId="0" fontId="0" fillId="0" borderId="0" xfId="0" applyFont="1" applyAlignment="1">
      <alignment/>
    </xf>
    <xf numFmtId="44" fontId="13" fillId="34" borderId="19" xfId="0" applyNumberFormat="1" applyFont="1" applyFill="1" applyBorder="1" applyAlignment="1">
      <alignment/>
    </xf>
    <xf numFmtId="0" fontId="14" fillId="0" borderId="0" xfId="0" applyFont="1" applyBorder="1" applyAlignment="1">
      <alignment horizontal="center"/>
    </xf>
    <xf numFmtId="0" fontId="15" fillId="0" borderId="18" xfId="0" applyFont="1" applyBorder="1" applyAlignment="1">
      <alignment/>
    </xf>
    <xf numFmtId="0" fontId="3" fillId="0" borderId="0" xfId="0" applyFont="1" applyBorder="1" applyAlignment="1">
      <alignment/>
    </xf>
    <xf numFmtId="44" fontId="9" fillId="0" borderId="0" xfId="0" applyNumberFormat="1" applyFont="1" applyBorder="1" applyAlignment="1" quotePrefix="1">
      <alignment/>
    </xf>
    <xf numFmtId="44" fontId="9" fillId="0" borderId="0" xfId="0" applyNumberFormat="1" applyFont="1" applyBorder="1" applyAlignment="1">
      <alignment/>
    </xf>
    <xf numFmtId="0" fontId="0" fillId="0" borderId="0" xfId="0" applyFont="1" applyBorder="1" applyAlignment="1">
      <alignment/>
    </xf>
    <xf numFmtId="0" fontId="12" fillId="0" borderId="0" xfId="0" applyFont="1" applyBorder="1" applyAlignment="1">
      <alignment horizontal="center" vertical="center" wrapText="1"/>
    </xf>
    <xf numFmtId="0" fontId="0" fillId="0" borderId="0" xfId="0" applyFont="1" applyBorder="1" applyAlignment="1">
      <alignment horizontal="center" vertical="center"/>
    </xf>
    <xf numFmtId="0" fontId="12" fillId="0" borderId="0" xfId="0" applyFont="1" applyBorder="1" applyAlignment="1">
      <alignment/>
    </xf>
    <xf numFmtId="0" fontId="12" fillId="0" borderId="0" xfId="0" applyFont="1" applyBorder="1" applyAlignment="1">
      <alignment wrapText="1"/>
    </xf>
    <xf numFmtId="44" fontId="4" fillId="0" borderId="0" xfId="0" applyNumberFormat="1" applyFont="1" applyFill="1" applyBorder="1" applyAlignment="1">
      <alignment/>
    </xf>
    <xf numFmtId="0" fontId="0" fillId="0" borderId="0" xfId="0" applyFill="1" applyBorder="1" applyAlignment="1">
      <alignment/>
    </xf>
    <xf numFmtId="166" fontId="4" fillId="0" borderId="0" xfId="0" applyNumberFormat="1" applyFont="1" applyFill="1" applyBorder="1" applyAlignment="1">
      <alignment/>
    </xf>
    <xf numFmtId="0" fontId="11" fillId="0" borderId="0" xfId="0" applyFont="1" applyBorder="1" applyAlignment="1">
      <alignment/>
    </xf>
    <xf numFmtId="0" fontId="15" fillId="0" borderId="0" xfId="0" applyFont="1" applyBorder="1" applyAlignment="1">
      <alignment/>
    </xf>
    <xf numFmtId="44" fontId="6" fillId="0" borderId="0" xfId="0" applyNumberFormat="1" applyFont="1" applyFill="1" applyBorder="1" applyAlignment="1">
      <alignment/>
    </xf>
    <xf numFmtId="0" fontId="8" fillId="0" borderId="0" xfId="0" applyFont="1" applyFill="1" applyBorder="1" applyAlignment="1">
      <alignment/>
    </xf>
    <xf numFmtId="44" fontId="9" fillId="0" borderId="0" xfId="0" applyNumberFormat="1" applyFont="1" applyFill="1" applyBorder="1" applyAlignment="1">
      <alignment/>
    </xf>
    <xf numFmtId="44" fontId="9" fillId="0" borderId="18" xfId="44" applyFont="1" applyBorder="1" applyAlignment="1" applyProtection="1">
      <alignment/>
      <protection locked="0"/>
    </xf>
    <xf numFmtId="0" fontId="3" fillId="0" borderId="0" xfId="0" applyFont="1" applyFill="1" applyBorder="1" applyAlignment="1">
      <alignment/>
    </xf>
    <xf numFmtId="44" fontId="13" fillId="0" borderId="0" xfId="0" applyNumberFormat="1" applyFont="1" applyFill="1" applyBorder="1" applyAlignment="1">
      <alignment/>
    </xf>
    <xf numFmtId="44" fontId="4" fillId="0" borderId="0" xfId="0" applyNumberFormat="1" applyFont="1" applyFill="1" applyAlignment="1" applyProtection="1">
      <alignment/>
      <protection locked="0"/>
    </xf>
    <xf numFmtId="0" fontId="11" fillId="0" borderId="0" xfId="0" applyFont="1" applyBorder="1" applyAlignment="1">
      <alignment horizontal="left" vertical="top" wrapText="1"/>
    </xf>
    <xf numFmtId="0" fontId="52" fillId="0" borderId="0" xfId="0" applyFont="1" applyAlignment="1">
      <alignment wrapText="1"/>
    </xf>
    <xf numFmtId="0" fontId="0" fillId="0" borderId="0" xfId="0" applyAlignment="1">
      <alignment wrapText="1"/>
    </xf>
    <xf numFmtId="0" fontId="14" fillId="0" borderId="0" xfId="0" applyFont="1" applyBorder="1" applyAlignment="1">
      <alignment horizontal="center"/>
    </xf>
    <xf numFmtId="0" fontId="2" fillId="0" borderId="0" xfId="0" applyFont="1" applyBorder="1" applyAlignment="1">
      <alignment horizontal="center"/>
    </xf>
    <xf numFmtId="0" fontId="5" fillId="0" borderId="0" xfId="0" applyFont="1" applyBorder="1" applyAlignment="1">
      <alignment horizontal="center"/>
    </xf>
    <xf numFmtId="0" fontId="1" fillId="0" borderId="0" xfId="0" applyFont="1" applyBorder="1" applyAlignment="1">
      <alignment horizontal="center"/>
    </xf>
    <xf numFmtId="0" fontId="52" fillId="0" borderId="0" xfId="0" applyFont="1" applyAlignment="1">
      <alignment horizontal="left" vertical="top" wrapText="1"/>
    </xf>
    <xf numFmtId="0" fontId="13" fillId="0" borderId="0" xfId="0" applyFont="1" applyBorder="1" applyAlignment="1">
      <alignment horizontal="center"/>
    </xf>
    <xf numFmtId="0" fontId="2" fillId="0" borderId="0" xfId="0" applyFont="1" applyAlignment="1">
      <alignment horizontal="center"/>
    </xf>
    <xf numFmtId="0" fontId="5" fillId="0" borderId="0" xfId="0" applyFont="1" applyAlignment="1">
      <alignment horizontal="center"/>
    </xf>
    <xf numFmtId="0" fontId="1"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0</xdr:row>
      <xdr:rowOff>142875</xdr:rowOff>
    </xdr:from>
    <xdr:to>
      <xdr:col>10</xdr:col>
      <xdr:colOff>704850</xdr:colOff>
      <xdr:row>6</xdr:row>
      <xdr:rowOff>57150</xdr:rowOff>
    </xdr:to>
    <xdr:pic>
      <xdr:nvPicPr>
        <xdr:cNvPr id="1" name="Picture 3" descr="Arrowhead logo of the National Park Service, with a stylized bison, sequioa tree and mountain depicted on it"/>
        <xdr:cNvPicPr preferRelativeResize="1">
          <a:picLocks noChangeAspect="1"/>
        </xdr:cNvPicPr>
      </xdr:nvPicPr>
      <xdr:blipFill>
        <a:blip r:embed="rId1"/>
        <a:stretch>
          <a:fillRect/>
        </a:stretch>
      </xdr:blipFill>
      <xdr:spPr>
        <a:xfrm>
          <a:off x="7381875" y="142875"/>
          <a:ext cx="933450" cy="1076325"/>
        </a:xfrm>
        <a:prstGeom prst="rect">
          <a:avLst/>
        </a:prstGeom>
        <a:noFill/>
        <a:ln w="9525" cmpd="sng">
          <a:noFill/>
        </a:ln>
      </xdr:spPr>
    </xdr:pic>
    <xdr:clientData/>
  </xdr:twoCellAnchor>
  <xdr:twoCellAnchor>
    <xdr:from>
      <xdr:col>0</xdr:col>
      <xdr:colOff>171450</xdr:colOff>
      <xdr:row>0</xdr:row>
      <xdr:rowOff>47625</xdr:rowOff>
    </xdr:from>
    <xdr:to>
      <xdr:col>2</xdr:col>
      <xdr:colOff>161925</xdr:colOff>
      <xdr:row>6</xdr:row>
      <xdr:rowOff>85725</xdr:rowOff>
    </xdr:to>
    <xdr:grpSp>
      <xdr:nvGrpSpPr>
        <xdr:cNvPr id="2" name="Group 111" descr="a seal with a drawing of a bison and the words &quot;U.S. Department of the Interior, March 3, 1849.&quot;"/>
        <xdr:cNvGrpSpPr>
          <a:grpSpLocks noChangeAspect="1"/>
        </xdr:cNvGrpSpPr>
      </xdr:nvGrpSpPr>
      <xdr:grpSpPr>
        <a:xfrm>
          <a:off x="171450" y="47625"/>
          <a:ext cx="1209675" cy="1200150"/>
          <a:chOff x="18" y="5"/>
          <a:chExt cx="127" cy="127"/>
        </a:xfrm>
        <a:solidFill>
          <a:srgbClr val="FFFFFF"/>
        </a:solidFill>
      </xdr:grpSpPr>
      <xdr:sp>
        <xdr:nvSpPr>
          <xdr:cNvPr id="3" name="AutoShape 110"/>
          <xdr:cNvSpPr>
            <a:spLocks noChangeAspect="1"/>
          </xdr:cNvSpPr>
        </xdr:nvSpPr>
        <xdr:spPr>
          <a:xfrm>
            <a:off x="18" y="5"/>
            <a:ext cx="127" cy="127"/>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5"/>
          <xdr:cNvPicPr preferRelativeResize="1">
            <a:picLocks noChangeAspect="1"/>
          </xdr:cNvPicPr>
        </xdr:nvPicPr>
        <xdr:blipFill>
          <a:blip r:embed="rId2"/>
          <a:stretch>
            <a:fillRect/>
          </a:stretch>
        </xdr:blipFill>
        <xdr:spPr>
          <a:xfrm>
            <a:off x="18" y="5"/>
            <a:ext cx="127" cy="127"/>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2</xdr:col>
      <xdr:colOff>133350</xdr:colOff>
      <xdr:row>6</xdr:row>
      <xdr:rowOff>123825</xdr:rowOff>
    </xdr:to>
    <xdr:grpSp>
      <xdr:nvGrpSpPr>
        <xdr:cNvPr id="1" name="Group 111" descr="a seal with a drawing of a bison and the words &quot;U.S. Department of the Interior, March 3, 1849.&quot;"/>
        <xdr:cNvGrpSpPr>
          <a:grpSpLocks noChangeAspect="1"/>
        </xdr:cNvGrpSpPr>
      </xdr:nvGrpSpPr>
      <xdr:grpSpPr>
        <a:xfrm>
          <a:off x="142875" y="76200"/>
          <a:ext cx="1209675" cy="1219200"/>
          <a:chOff x="18" y="5"/>
          <a:chExt cx="127" cy="127"/>
        </a:xfrm>
        <a:solidFill>
          <a:srgbClr val="FFFFFF"/>
        </a:solidFill>
      </xdr:grpSpPr>
      <xdr:sp>
        <xdr:nvSpPr>
          <xdr:cNvPr id="2" name="AutoShape 110"/>
          <xdr:cNvSpPr>
            <a:spLocks noChangeAspect="1"/>
          </xdr:cNvSpPr>
        </xdr:nvSpPr>
        <xdr:spPr>
          <a:xfrm>
            <a:off x="18" y="5"/>
            <a:ext cx="127" cy="127"/>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6"/>
          <xdr:cNvPicPr preferRelativeResize="1">
            <a:picLocks noChangeAspect="1"/>
          </xdr:cNvPicPr>
        </xdr:nvPicPr>
        <xdr:blipFill>
          <a:blip r:embed="rId1"/>
          <a:stretch>
            <a:fillRect/>
          </a:stretch>
        </xdr:blipFill>
        <xdr:spPr>
          <a:xfrm>
            <a:off x="18" y="5"/>
            <a:ext cx="127" cy="127"/>
          </a:xfrm>
          <a:prstGeom prst="rect">
            <a:avLst/>
          </a:prstGeom>
          <a:noFill/>
          <a:ln w="9525" cmpd="sng">
            <a:noFill/>
          </a:ln>
        </xdr:spPr>
      </xdr:pic>
    </xdr:grpSp>
    <xdr:clientData/>
  </xdr:twoCellAnchor>
  <xdr:twoCellAnchor>
    <xdr:from>
      <xdr:col>8</xdr:col>
      <xdr:colOff>0</xdr:colOff>
      <xdr:row>0</xdr:row>
      <xdr:rowOff>104775</xdr:rowOff>
    </xdr:from>
    <xdr:to>
      <xdr:col>9</xdr:col>
      <xdr:colOff>590550</xdr:colOff>
      <xdr:row>6</xdr:row>
      <xdr:rowOff>28575</xdr:rowOff>
    </xdr:to>
    <xdr:pic>
      <xdr:nvPicPr>
        <xdr:cNvPr id="4" name="Picture 3" descr="Arrowhead logo of the National Park Service, with a stylized bison, sequioa tree and mountain depicted on it"/>
        <xdr:cNvPicPr preferRelativeResize="1">
          <a:picLocks noChangeAspect="1"/>
        </xdr:cNvPicPr>
      </xdr:nvPicPr>
      <xdr:blipFill>
        <a:blip r:embed="rId2"/>
        <a:stretch>
          <a:fillRect/>
        </a:stretch>
      </xdr:blipFill>
      <xdr:spPr>
        <a:xfrm>
          <a:off x="5943600" y="104775"/>
          <a:ext cx="87630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47"/>
  <sheetViews>
    <sheetView tabSelected="1" zoomScalePageLayoutView="0" workbookViewId="0" topLeftCell="A1">
      <selection activeCell="E27" sqref="E27"/>
    </sheetView>
  </sheetViews>
  <sheetFormatPr defaultColWidth="9.140625" defaultRowHeight="12.75"/>
  <cols>
    <col min="5" max="5" width="23.00390625" style="0" customWidth="1"/>
    <col min="6" max="6" width="4.7109375" style="0" customWidth="1"/>
    <col min="7" max="7" width="20.140625" style="0" customWidth="1"/>
    <col min="8" max="8" width="4.7109375" style="0" customWidth="1"/>
    <col min="9" max="9" width="20.7109375" style="0" customWidth="1"/>
    <col min="10" max="10" width="4.28125" style="0" customWidth="1"/>
    <col min="11" max="11" width="21.140625" style="0" customWidth="1"/>
  </cols>
  <sheetData>
    <row r="1" spans="1:12" ht="12.75">
      <c r="A1" s="15"/>
      <c r="B1" s="15"/>
      <c r="C1" s="15"/>
      <c r="D1" s="15"/>
      <c r="E1" s="15"/>
      <c r="F1" s="15"/>
      <c r="G1" s="15"/>
      <c r="H1" s="15"/>
      <c r="I1" s="15"/>
      <c r="J1" s="15"/>
      <c r="K1" s="15"/>
      <c r="L1" s="15"/>
    </row>
    <row r="2" spans="1:12" ht="20.25">
      <c r="A2" s="15"/>
      <c r="B2" s="15"/>
      <c r="C2" s="52" t="s">
        <v>0</v>
      </c>
      <c r="D2" s="52"/>
      <c r="E2" s="52"/>
      <c r="F2" s="52"/>
      <c r="G2" s="52"/>
      <c r="H2" s="52"/>
      <c r="I2" s="52"/>
      <c r="J2" s="15"/>
      <c r="K2" s="15"/>
      <c r="L2" s="15"/>
    </row>
    <row r="3" spans="1:12" ht="15.75">
      <c r="A3" s="15"/>
      <c r="B3" s="15"/>
      <c r="C3" s="53" t="s">
        <v>1</v>
      </c>
      <c r="D3" s="53"/>
      <c r="E3" s="53"/>
      <c r="F3" s="53"/>
      <c r="G3" s="53"/>
      <c r="H3" s="53"/>
      <c r="I3" s="53"/>
      <c r="J3" s="15"/>
      <c r="K3" s="15"/>
      <c r="L3" s="15"/>
    </row>
    <row r="4" spans="1:12" ht="14.25">
      <c r="A4" s="15"/>
      <c r="B4" s="15"/>
      <c r="C4" s="54" t="s">
        <v>23</v>
      </c>
      <c r="D4" s="54"/>
      <c r="E4" s="54"/>
      <c r="F4" s="54"/>
      <c r="G4" s="54"/>
      <c r="H4" s="54"/>
      <c r="I4" s="54"/>
      <c r="J4" s="15"/>
      <c r="K4" s="15"/>
      <c r="L4" s="15"/>
    </row>
    <row r="5" spans="1:12" ht="14.25">
      <c r="A5" s="15"/>
      <c r="B5" s="15"/>
      <c r="C5" s="54" t="s">
        <v>12</v>
      </c>
      <c r="D5" s="54"/>
      <c r="E5" s="54"/>
      <c r="F5" s="54"/>
      <c r="G5" s="54"/>
      <c r="H5" s="54"/>
      <c r="I5" s="54"/>
      <c r="J5" s="15"/>
      <c r="K5" s="15"/>
      <c r="L5" s="15"/>
    </row>
    <row r="6" spans="1:12" ht="14.25">
      <c r="A6" s="15"/>
      <c r="B6" s="15"/>
      <c r="C6" s="54" t="s">
        <v>13</v>
      </c>
      <c r="D6" s="54"/>
      <c r="E6" s="54"/>
      <c r="F6" s="54"/>
      <c r="G6" s="54"/>
      <c r="H6" s="54"/>
      <c r="I6" s="54"/>
      <c r="J6" s="15"/>
      <c r="K6" s="15"/>
      <c r="L6" s="15"/>
    </row>
    <row r="7" spans="1:12" ht="12.75">
      <c r="A7" s="15"/>
      <c r="B7" s="15"/>
      <c r="C7" s="15"/>
      <c r="D7" s="15"/>
      <c r="E7" s="15"/>
      <c r="F7" s="15"/>
      <c r="G7" s="15"/>
      <c r="H7" s="15"/>
      <c r="I7" s="15"/>
      <c r="J7" s="15"/>
      <c r="K7" s="15"/>
      <c r="L7" s="15"/>
    </row>
    <row r="8" spans="1:12" ht="12.75">
      <c r="A8" s="15"/>
      <c r="B8" s="15"/>
      <c r="C8" s="15"/>
      <c r="D8" s="15"/>
      <c r="E8" s="15"/>
      <c r="F8" s="15"/>
      <c r="G8" s="15"/>
      <c r="H8" s="15"/>
      <c r="I8" s="15"/>
      <c r="J8" s="15"/>
      <c r="K8" s="15"/>
      <c r="L8" s="15"/>
    </row>
    <row r="9" spans="1:12" ht="12.75">
      <c r="A9" s="15"/>
      <c r="B9" s="15"/>
      <c r="C9" s="15"/>
      <c r="D9" s="15"/>
      <c r="E9" s="15"/>
      <c r="F9" s="15"/>
      <c r="G9" s="15"/>
      <c r="H9" s="15"/>
      <c r="I9" s="15"/>
      <c r="J9" s="15"/>
      <c r="K9" s="15"/>
      <c r="L9" s="15"/>
    </row>
    <row r="10" spans="1:21" ht="20.25">
      <c r="A10" s="51" t="s">
        <v>14</v>
      </c>
      <c r="B10" s="51"/>
      <c r="C10" s="51"/>
      <c r="D10" s="51"/>
      <c r="E10" s="51"/>
      <c r="F10" s="51"/>
      <c r="G10" s="51"/>
      <c r="H10" s="51"/>
      <c r="I10" s="51"/>
      <c r="J10" s="51"/>
      <c r="K10" s="51"/>
      <c r="L10" s="15"/>
      <c r="N10" s="49"/>
      <c r="O10" s="50"/>
      <c r="P10" s="50"/>
      <c r="Q10" s="50"/>
      <c r="R10" s="50"/>
      <c r="S10" s="50"/>
      <c r="T10" s="50"/>
      <c r="U10" s="50"/>
    </row>
    <row r="11" spans="1:21" ht="20.25">
      <c r="A11" s="51" t="s">
        <v>24</v>
      </c>
      <c r="B11" s="51" t="s">
        <v>20</v>
      </c>
      <c r="C11" s="51"/>
      <c r="D11" s="51"/>
      <c r="E11" s="51"/>
      <c r="F11" s="51"/>
      <c r="G11" s="51"/>
      <c r="H11" s="51"/>
      <c r="I11" s="51"/>
      <c r="J11" s="51"/>
      <c r="K11" s="51"/>
      <c r="L11" s="15"/>
      <c r="N11" s="50"/>
      <c r="O11" s="50"/>
      <c r="P11" s="50"/>
      <c r="Q11" s="50"/>
      <c r="R11" s="50"/>
      <c r="S11" s="50"/>
      <c r="T11" s="50"/>
      <c r="U11" s="50"/>
    </row>
    <row r="12" spans="1:21" ht="15" customHeight="1">
      <c r="A12" s="15"/>
      <c r="B12" s="15"/>
      <c r="C12" s="15"/>
      <c r="D12" s="15"/>
      <c r="E12" s="15"/>
      <c r="F12" s="15"/>
      <c r="G12" s="15"/>
      <c r="H12" s="15"/>
      <c r="I12" s="15"/>
      <c r="J12" s="15"/>
      <c r="K12" s="15"/>
      <c r="L12" s="15"/>
      <c r="N12" s="50"/>
      <c r="O12" s="50"/>
      <c r="P12" s="50"/>
      <c r="Q12" s="50"/>
      <c r="R12" s="50"/>
      <c r="S12" s="50"/>
      <c r="T12" s="50"/>
      <c r="U12" s="50"/>
    </row>
    <row r="13" spans="1:21" ht="15" customHeight="1" thickBot="1">
      <c r="A13" s="15"/>
      <c r="B13" s="15"/>
      <c r="C13" s="15"/>
      <c r="D13" s="15"/>
      <c r="E13" s="15"/>
      <c r="F13" s="15"/>
      <c r="G13" s="15"/>
      <c r="H13" s="15"/>
      <c r="I13" s="15"/>
      <c r="J13" s="15"/>
      <c r="K13" s="15"/>
      <c r="L13" s="15"/>
      <c r="N13" s="50"/>
      <c r="O13" s="50"/>
      <c r="P13" s="50"/>
      <c r="Q13" s="50"/>
      <c r="R13" s="50"/>
      <c r="S13" s="50"/>
      <c r="T13" s="50"/>
      <c r="U13" s="50"/>
    </row>
    <row r="14" spans="1:12" ht="18.75" thickBot="1">
      <c r="A14" s="28" t="s">
        <v>3</v>
      </c>
      <c r="B14" s="15"/>
      <c r="C14" s="15"/>
      <c r="D14" s="15"/>
      <c r="E14" s="23">
        <v>0</v>
      </c>
      <c r="F14" s="29" t="s">
        <v>5</v>
      </c>
      <c r="G14" s="15"/>
      <c r="H14" s="15"/>
      <c r="I14" s="15"/>
      <c r="J14" s="15"/>
      <c r="K14" s="15"/>
      <c r="L14" s="15"/>
    </row>
    <row r="15" spans="2:12" ht="15" customHeight="1">
      <c r="B15" s="15"/>
      <c r="C15" s="15"/>
      <c r="D15" s="15"/>
      <c r="E15" s="30"/>
      <c r="F15" s="30"/>
      <c r="G15" s="15"/>
      <c r="H15" s="15"/>
      <c r="I15" s="15"/>
      <c r="J15" s="15"/>
      <c r="K15" s="15"/>
      <c r="L15" s="15"/>
    </row>
    <row r="16" spans="1:12" ht="30">
      <c r="A16" s="28" t="s">
        <v>8</v>
      </c>
      <c r="B16" s="31"/>
      <c r="C16" s="31"/>
      <c r="D16" s="31"/>
      <c r="E16" s="32" t="s">
        <v>15</v>
      </c>
      <c r="F16" s="33"/>
      <c r="G16" s="32" t="s">
        <v>16</v>
      </c>
      <c r="H16" s="33"/>
      <c r="I16" s="32" t="s">
        <v>17</v>
      </c>
      <c r="J16" s="31"/>
      <c r="K16" s="34"/>
      <c r="L16" s="15"/>
    </row>
    <row r="17" spans="1:12" ht="15" customHeight="1">
      <c r="A17" s="31"/>
      <c r="B17" s="31"/>
      <c r="C17" s="31"/>
      <c r="D17" s="31"/>
      <c r="E17" s="35"/>
      <c r="F17" s="31"/>
      <c r="G17" s="35"/>
      <c r="H17" s="31"/>
      <c r="I17" s="35"/>
      <c r="J17" s="31"/>
      <c r="K17" s="34"/>
      <c r="L17" s="15"/>
    </row>
    <row r="18" spans="1:12" ht="18">
      <c r="A18" s="28"/>
      <c r="B18" s="15"/>
      <c r="C18" s="15"/>
      <c r="D18" s="15"/>
      <c r="E18" s="36">
        <f>IF($E$14&gt;250000,250000,$E$14)</f>
        <v>0</v>
      </c>
      <c r="F18" s="21"/>
      <c r="G18" s="36">
        <f>IF($E$14&lt;=250000,0,IF(AND($E$14&gt;250000,$E$14&lt;=500000),$E$14-250000,250000))</f>
        <v>0</v>
      </c>
      <c r="H18" s="37"/>
      <c r="I18" s="36">
        <f>E14-E18-G18</f>
        <v>0</v>
      </c>
      <c r="J18" s="37"/>
      <c r="K18" s="36"/>
      <c r="L18" s="15"/>
    </row>
    <row r="19" spans="1:12" ht="18" customHeight="1">
      <c r="A19" s="15"/>
      <c r="B19" s="15"/>
      <c r="C19" s="15"/>
      <c r="D19" s="15"/>
      <c r="E19" s="15"/>
      <c r="F19" s="15"/>
      <c r="G19" s="15"/>
      <c r="H19" s="15"/>
      <c r="I19" s="15"/>
      <c r="J19" s="15"/>
      <c r="K19" s="15"/>
      <c r="L19" s="15"/>
    </row>
    <row r="20" spans="1:12" ht="18">
      <c r="A20" s="28" t="s">
        <v>9</v>
      </c>
      <c r="B20" s="15"/>
      <c r="C20" s="15"/>
      <c r="D20" s="15"/>
      <c r="E20" s="38">
        <v>0.03</v>
      </c>
      <c r="F20" s="37" t="s">
        <v>2</v>
      </c>
      <c r="G20" s="38">
        <v>0.04</v>
      </c>
      <c r="H20" s="38"/>
      <c r="I20" s="38">
        <v>0.05</v>
      </c>
      <c r="J20" s="37"/>
      <c r="K20" s="38"/>
      <c r="L20" s="15"/>
    </row>
    <row r="21" spans="1:12" ht="15" customHeight="1">
      <c r="A21" s="15"/>
      <c r="B21" s="15"/>
      <c r="C21" s="15"/>
      <c r="D21" s="15"/>
      <c r="E21" s="15"/>
      <c r="F21" s="15"/>
      <c r="G21" s="15"/>
      <c r="H21" s="15"/>
      <c r="I21" s="15"/>
      <c r="J21" s="15"/>
      <c r="K21" s="15"/>
      <c r="L21" s="15"/>
    </row>
    <row r="22" spans="1:12" ht="18">
      <c r="A22" s="28" t="s">
        <v>10</v>
      </c>
      <c r="B22" s="15"/>
      <c r="C22" s="15"/>
      <c r="D22" s="15"/>
      <c r="E22" s="36">
        <f>E18*E20</f>
        <v>0</v>
      </c>
      <c r="F22" s="36"/>
      <c r="G22" s="36">
        <f>G18*G20</f>
        <v>0</v>
      </c>
      <c r="H22" s="15"/>
      <c r="I22" s="36">
        <f>I18*I20</f>
        <v>0</v>
      </c>
      <c r="J22" s="15"/>
      <c r="K22" s="36"/>
      <c r="L22" s="15"/>
    </row>
    <row r="23" spans="1:12" ht="15" customHeight="1">
      <c r="A23" s="15"/>
      <c r="B23" s="15"/>
      <c r="C23" s="15"/>
      <c r="D23" s="15"/>
      <c r="E23" s="15"/>
      <c r="F23" s="15"/>
      <c r="G23" s="15"/>
      <c r="H23" s="15"/>
      <c r="I23" s="15"/>
      <c r="J23" s="15"/>
      <c r="K23" s="15"/>
      <c r="L23" s="15"/>
    </row>
    <row r="24" spans="1:12" ht="15" customHeight="1">
      <c r="A24" s="15"/>
      <c r="B24" s="15"/>
      <c r="C24" s="15"/>
      <c r="D24" s="15"/>
      <c r="E24" s="15"/>
      <c r="F24" s="15"/>
      <c r="G24" s="15"/>
      <c r="H24" s="15"/>
      <c r="I24" s="15"/>
      <c r="J24" s="15"/>
      <c r="K24" s="15"/>
      <c r="L24" s="15"/>
    </row>
    <row r="25" spans="1:12" ht="15" customHeight="1">
      <c r="A25" s="28" t="s">
        <v>6</v>
      </c>
      <c r="B25" s="15"/>
      <c r="C25" s="15"/>
      <c r="D25" s="15"/>
      <c r="E25" s="43">
        <f>E22+G22+I22</f>
        <v>0</v>
      </c>
      <c r="F25" s="15"/>
      <c r="G25" s="15"/>
      <c r="H25" s="15"/>
      <c r="I25" s="15"/>
      <c r="J25" s="15"/>
      <c r="K25" s="15"/>
      <c r="L25" s="15"/>
    </row>
    <row r="26" spans="1:12" ht="15" customHeight="1">
      <c r="A26" s="15"/>
      <c r="B26" s="15"/>
      <c r="C26" s="15"/>
      <c r="D26" s="15"/>
      <c r="E26" s="15"/>
      <c r="F26" s="15"/>
      <c r="G26" s="15"/>
      <c r="H26" s="15"/>
      <c r="I26" s="15"/>
      <c r="J26" s="15"/>
      <c r="K26" s="15"/>
      <c r="L26" s="15"/>
    </row>
    <row r="27" spans="1:12" ht="18.75" thickBot="1">
      <c r="A27" s="28" t="s">
        <v>21</v>
      </c>
      <c r="B27" s="39"/>
      <c r="C27" s="39"/>
      <c r="D27" s="15"/>
      <c r="E27" s="44">
        <v>0</v>
      </c>
      <c r="F27" s="36"/>
      <c r="G27" s="15"/>
      <c r="H27" s="15"/>
      <c r="I27" s="15"/>
      <c r="J27" s="15"/>
      <c r="K27" s="15"/>
      <c r="L27" s="15"/>
    </row>
    <row r="28" spans="1:12" ht="12.75">
      <c r="A28" s="40" t="s">
        <v>22</v>
      </c>
      <c r="B28" s="15"/>
      <c r="C28" s="15"/>
      <c r="D28" s="15"/>
      <c r="E28" s="15"/>
      <c r="F28" s="15"/>
      <c r="G28" s="15"/>
      <c r="H28" s="15"/>
      <c r="I28" s="15"/>
      <c r="J28" s="15"/>
      <c r="K28" s="15"/>
      <c r="L28" s="15"/>
    </row>
    <row r="29" spans="1:12" ht="15" customHeight="1" thickBot="1">
      <c r="A29" s="15"/>
      <c r="B29" s="15"/>
      <c r="C29" s="15"/>
      <c r="D29" s="15"/>
      <c r="E29" s="15"/>
      <c r="F29" s="15"/>
      <c r="G29" s="15"/>
      <c r="H29" s="15"/>
      <c r="I29" s="15"/>
      <c r="J29" s="15"/>
      <c r="K29" s="15"/>
      <c r="L29" s="15"/>
    </row>
    <row r="30" spans="1:12" ht="20.25" customHeight="1" thickBot="1">
      <c r="A30" s="28" t="s">
        <v>7</v>
      </c>
      <c r="B30" s="15"/>
      <c r="C30" s="15"/>
      <c r="D30" s="15"/>
      <c r="E30" s="25">
        <f>E25+E27</f>
        <v>0</v>
      </c>
      <c r="F30" s="41"/>
      <c r="G30" s="42"/>
      <c r="H30" s="15"/>
      <c r="I30" s="15"/>
      <c r="J30" s="15"/>
      <c r="K30" s="15"/>
      <c r="L30" s="15"/>
    </row>
    <row r="31" spans="1:12" ht="20.25" customHeight="1">
      <c r="A31" s="45"/>
      <c r="B31" s="37"/>
      <c r="C31" s="37"/>
      <c r="D31" s="37"/>
      <c r="E31" s="46"/>
      <c r="F31" s="41"/>
      <c r="G31" s="42"/>
      <c r="H31" s="15"/>
      <c r="I31" s="15"/>
      <c r="J31" s="15"/>
      <c r="K31" s="15"/>
      <c r="L31" s="15"/>
    </row>
    <row r="32" spans="1:12" ht="20.25" customHeight="1">
      <c r="A32" s="45"/>
      <c r="B32" s="37"/>
      <c r="C32" s="37"/>
      <c r="D32" s="37"/>
      <c r="E32" s="46"/>
      <c r="F32" s="41"/>
      <c r="G32" s="42"/>
      <c r="H32" s="15"/>
      <c r="I32" s="15"/>
      <c r="J32" s="15"/>
      <c r="K32" s="15"/>
      <c r="L32" s="15"/>
    </row>
    <row r="33" spans="1:12" ht="20.25" customHeight="1">
      <c r="A33" s="48" t="s">
        <v>25</v>
      </c>
      <c r="B33" s="48"/>
      <c r="C33" s="48"/>
      <c r="D33" s="48"/>
      <c r="E33" s="48"/>
      <c r="F33" s="48"/>
      <c r="G33" s="48"/>
      <c r="H33" s="48"/>
      <c r="I33" s="48"/>
      <c r="J33" s="48"/>
      <c r="K33" s="48"/>
      <c r="L33" s="48"/>
    </row>
    <row r="34" spans="1:12" ht="20.25" customHeight="1">
      <c r="A34" s="48"/>
      <c r="B34" s="48"/>
      <c r="C34" s="48"/>
      <c r="D34" s="48"/>
      <c r="E34" s="48"/>
      <c r="F34" s="48"/>
      <c r="G34" s="48"/>
      <c r="H34" s="48"/>
      <c r="I34" s="48"/>
      <c r="J34" s="48"/>
      <c r="K34" s="48"/>
      <c r="L34" s="48"/>
    </row>
    <row r="35" spans="1:12" ht="15" customHeight="1">
      <c r="A35" s="48"/>
      <c r="B35" s="48"/>
      <c r="C35" s="48"/>
      <c r="D35" s="48"/>
      <c r="E35" s="48"/>
      <c r="F35" s="48"/>
      <c r="G35" s="48"/>
      <c r="H35" s="48"/>
      <c r="I35" s="48"/>
      <c r="J35" s="48"/>
      <c r="K35" s="48"/>
      <c r="L35" s="48"/>
    </row>
    <row r="36" ht="15" customHeight="1"/>
    <row r="37" ht="15" customHeight="1"/>
    <row r="38" ht="15" customHeight="1"/>
    <row r="39" ht="18" customHeight="1"/>
    <row r="43" ht="15.75">
      <c r="A43" s="9"/>
    </row>
    <row r="46" ht="15.75">
      <c r="A46" s="9" t="s">
        <v>2</v>
      </c>
    </row>
    <row r="47" ht="15.75">
      <c r="A47" s="9"/>
    </row>
  </sheetData>
  <sheetProtection password="F410" sheet="1"/>
  <mergeCells count="9">
    <mergeCell ref="A33:L35"/>
    <mergeCell ref="N10:U13"/>
    <mergeCell ref="A10:K10"/>
    <mergeCell ref="C2:I2"/>
    <mergeCell ref="C3:I3"/>
    <mergeCell ref="C4:I4"/>
    <mergeCell ref="C5:I5"/>
    <mergeCell ref="C6:I6"/>
    <mergeCell ref="A11:K11"/>
  </mergeCells>
  <dataValidations count="1">
    <dataValidation type="list" allowBlank="1" showInputMessage="1" promptTitle="Application Fee Credit" prompt="Choose one of the following application fee credits, or type in your own custom value if needed." sqref="E27">
      <formula1>"0.00, -250.00, -350.00"</formula1>
    </dataValidation>
  </dataValidations>
  <printOptions/>
  <pageMargins left="0.75" right="0.75" top="0.5" bottom="0.75" header="0.5" footer="0.5"/>
  <pageSetup horizontalDpi="600" verticalDpi="600" orientation="landscape" scale="85" r:id="rId2"/>
  <drawing r:id="rId1"/>
</worksheet>
</file>

<file path=xl/worksheets/sheet2.xml><?xml version="1.0" encoding="utf-8"?>
<worksheet xmlns="http://schemas.openxmlformats.org/spreadsheetml/2006/main" xmlns:r="http://schemas.openxmlformats.org/officeDocument/2006/relationships">
  <dimension ref="A1:J38"/>
  <sheetViews>
    <sheetView zoomScalePageLayoutView="0" workbookViewId="0" topLeftCell="A1">
      <selection activeCell="E21" sqref="E21"/>
    </sheetView>
  </sheetViews>
  <sheetFormatPr defaultColWidth="9.140625" defaultRowHeight="12.75"/>
  <cols>
    <col min="5" max="5" width="23.00390625" style="0" customWidth="1"/>
    <col min="6" max="6" width="4.7109375" style="0" customWidth="1"/>
    <col min="7" max="7" width="20.140625" style="0" customWidth="1"/>
    <col min="8" max="8" width="4.7109375" style="0" customWidth="1"/>
    <col min="9" max="9" width="4.28125" style="0" customWidth="1"/>
    <col min="10" max="10" width="30.28125" style="0" customWidth="1"/>
  </cols>
  <sheetData>
    <row r="1" spans="1:10" ht="13.5" thickTop="1">
      <c r="A1" s="2"/>
      <c r="B1" s="1"/>
      <c r="C1" s="1"/>
      <c r="D1" s="1"/>
      <c r="E1" s="1"/>
      <c r="F1" s="1"/>
      <c r="G1" s="1"/>
      <c r="H1" s="1"/>
      <c r="I1" s="1"/>
      <c r="J1" s="6"/>
    </row>
    <row r="2" spans="1:10" ht="20.25">
      <c r="A2" s="3"/>
      <c r="C2" s="57" t="s">
        <v>0</v>
      </c>
      <c r="D2" s="57"/>
      <c r="E2" s="57"/>
      <c r="F2" s="57"/>
      <c r="G2" s="57"/>
      <c r="H2" s="57"/>
      <c r="J2" s="8"/>
    </row>
    <row r="3" spans="1:10" ht="15.75">
      <c r="A3" s="3"/>
      <c r="C3" s="58" t="s">
        <v>1</v>
      </c>
      <c r="D3" s="58"/>
      <c r="E3" s="58"/>
      <c r="F3" s="58"/>
      <c r="G3" s="58"/>
      <c r="H3" s="58"/>
      <c r="J3" s="8"/>
    </row>
    <row r="4" spans="1:10" ht="14.25">
      <c r="A4" s="3"/>
      <c r="C4" s="59" t="s">
        <v>11</v>
      </c>
      <c r="D4" s="59"/>
      <c r="E4" s="59"/>
      <c r="F4" s="59"/>
      <c r="G4" s="59"/>
      <c r="H4" s="59"/>
      <c r="J4" s="8"/>
    </row>
    <row r="5" spans="1:10" ht="14.25">
      <c r="A5" s="3"/>
      <c r="C5" s="59" t="s">
        <v>12</v>
      </c>
      <c r="D5" s="59"/>
      <c r="E5" s="59"/>
      <c r="F5" s="59"/>
      <c r="G5" s="59"/>
      <c r="H5" s="59"/>
      <c r="J5" s="8"/>
    </row>
    <row r="6" spans="1:10" ht="14.25">
      <c r="A6" s="3"/>
      <c r="C6" s="59" t="s">
        <v>13</v>
      </c>
      <c r="D6" s="59"/>
      <c r="E6" s="59"/>
      <c r="F6" s="59"/>
      <c r="G6" s="59"/>
      <c r="H6" s="59"/>
      <c r="J6" s="8"/>
    </row>
    <row r="7" spans="1:10" ht="13.5" thickBot="1">
      <c r="A7" s="4"/>
      <c r="B7" s="5"/>
      <c r="C7" s="5"/>
      <c r="D7" s="5"/>
      <c r="E7" s="5"/>
      <c r="F7" s="5"/>
      <c r="G7" s="5"/>
      <c r="H7" s="5"/>
      <c r="I7" s="5"/>
      <c r="J7" s="7"/>
    </row>
    <row r="8" ht="13.5" thickTop="1"/>
    <row r="10" spans="1:10" ht="18">
      <c r="A10" s="56" t="s">
        <v>14</v>
      </c>
      <c r="B10" s="56"/>
      <c r="C10" s="56"/>
      <c r="D10" s="56"/>
      <c r="E10" s="56"/>
      <c r="F10" s="56"/>
      <c r="G10" s="56"/>
      <c r="H10" s="56"/>
      <c r="I10" s="56"/>
      <c r="J10" s="56"/>
    </row>
    <row r="11" spans="1:10" ht="23.25">
      <c r="A11" s="10"/>
      <c r="B11" s="51" t="s">
        <v>27</v>
      </c>
      <c r="C11" s="51"/>
      <c r="D11" s="51" t="s">
        <v>19</v>
      </c>
      <c r="E11" s="51"/>
      <c r="F11" s="51"/>
      <c r="G11" s="51"/>
      <c r="H11" s="51"/>
      <c r="I11" s="51"/>
      <c r="J11" s="51"/>
    </row>
    <row r="12" spans="1:10" ht="23.25">
      <c r="A12" s="10"/>
      <c r="B12" s="26"/>
      <c r="C12" s="26"/>
      <c r="D12" s="26"/>
      <c r="E12" s="26"/>
      <c r="F12" s="26"/>
      <c r="G12" s="26"/>
      <c r="H12" s="26"/>
      <c r="I12" s="26"/>
      <c r="J12" s="26"/>
    </row>
    <row r="13" ht="15" customHeight="1" thickBot="1"/>
    <row r="14" spans="1:6" ht="18.75" thickBot="1">
      <c r="A14" s="9" t="s">
        <v>3</v>
      </c>
      <c r="E14" s="23">
        <v>0</v>
      </c>
      <c r="F14" s="18" t="s">
        <v>5</v>
      </c>
    </row>
    <row r="15" spans="1:6" ht="15" customHeight="1">
      <c r="A15" s="40" t="s">
        <v>26</v>
      </c>
      <c r="E15" s="14"/>
      <c r="F15" s="14"/>
    </row>
    <row r="16" spans="1:8" ht="18">
      <c r="A16" s="9" t="s">
        <v>9</v>
      </c>
      <c r="E16" s="19">
        <v>0.06</v>
      </c>
      <c r="F16" s="20" t="s">
        <v>2</v>
      </c>
      <c r="G16" s="19"/>
      <c r="H16" s="19"/>
    </row>
    <row r="17" ht="18" customHeight="1"/>
    <row r="18" spans="9:10" ht="15" customHeight="1">
      <c r="I18" s="24"/>
      <c r="J18" s="17"/>
    </row>
    <row r="19" spans="1:5" ht="15" customHeight="1">
      <c r="A19" s="9" t="s">
        <v>6</v>
      </c>
      <c r="E19" s="13">
        <f>E14*E16</f>
        <v>0</v>
      </c>
    </row>
    <row r="20" ht="15" customHeight="1"/>
    <row r="21" spans="1:10" ht="15" customHeight="1">
      <c r="A21" s="9" t="s">
        <v>4</v>
      </c>
      <c r="B21" s="16"/>
      <c r="C21" s="16"/>
      <c r="E21" s="47">
        <v>0</v>
      </c>
      <c r="F21" s="13"/>
      <c r="I21" s="20"/>
      <c r="J21" s="19"/>
    </row>
    <row r="22" spans="1:6" ht="15.75" customHeight="1" thickBot="1">
      <c r="A22" s="27" t="s">
        <v>22</v>
      </c>
      <c r="B22" s="22"/>
      <c r="C22" s="22"/>
      <c r="D22" s="22"/>
      <c r="E22" s="22"/>
      <c r="F22" s="15"/>
    </row>
    <row r="23" ht="15" customHeight="1" thickBot="1"/>
    <row r="24" spans="1:7" ht="21.75" customHeight="1" thickBot="1">
      <c r="A24" s="9" t="s">
        <v>7</v>
      </c>
      <c r="E24" s="25">
        <f>E19+E21</f>
        <v>0</v>
      </c>
      <c r="F24" s="11"/>
      <c r="G24" s="12"/>
    </row>
    <row r="25" ht="15" customHeight="1"/>
    <row r="26" spans="1:10" ht="15" customHeight="1">
      <c r="A26" s="55" t="s">
        <v>18</v>
      </c>
      <c r="B26" s="55"/>
      <c r="C26" s="55"/>
      <c r="D26" s="55"/>
      <c r="E26" s="55"/>
      <c r="F26" s="55"/>
      <c r="G26" s="55"/>
      <c r="H26" s="55"/>
      <c r="I26" s="55"/>
      <c r="J26" s="55"/>
    </row>
    <row r="27" spans="1:10" ht="15" customHeight="1">
      <c r="A27" s="55"/>
      <c r="B27" s="55"/>
      <c r="C27" s="55"/>
      <c r="D27" s="55"/>
      <c r="E27" s="55"/>
      <c r="F27" s="55"/>
      <c r="G27" s="55"/>
      <c r="H27" s="55"/>
      <c r="I27" s="55"/>
      <c r="J27" s="55"/>
    </row>
    <row r="28" spans="1:10" ht="15" customHeight="1">
      <c r="A28" s="55"/>
      <c r="B28" s="55"/>
      <c r="C28" s="55"/>
      <c r="D28" s="55"/>
      <c r="E28" s="55"/>
      <c r="F28" s="55"/>
      <c r="G28" s="55"/>
      <c r="H28" s="55"/>
      <c r="I28" s="55"/>
      <c r="J28" s="55"/>
    </row>
    <row r="29" spans="1:10" ht="15" customHeight="1">
      <c r="A29" s="55"/>
      <c r="B29" s="55"/>
      <c r="C29" s="55"/>
      <c r="D29" s="55"/>
      <c r="E29" s="55"/>
      <c r="F29" s="55"/>
      <c r="G29" s="55"/>
      <c r="H29" s="55"/>
      <c r="I29" s="55"/>
      <c r="J29" s="55"/>
    </row>
    <row r="30" ht="18" customHeight="1"/>
    <row r="34" ht="15.75">
      <c r="A34" s="9"/>
    </row>
    <row r="37" ht="15.75">
      <c r="A37" s="9"/>
    </row>
    <row r="38" ht="15.75">
      <c r="A38" s="9"/>
    </row>
  </sheetData>
  <sheetProtection password="F410" sheet="1"/>
  <mergeCells count="8">
    <mergeCell ref="A26:J29"/>
    <mergeCell ref="B11:J11"/>
    <mergeCell ref="A10:J10"/>
    <mergeCell ref="C2:H2"/>
    <mergeCell ref="C3:H3"/>
    <mergeCell ref="C4:H4"/>
    <mergeCell ref="C5:H5"/>
    <mergeCell ref="C6:H6"/>
  </mergeCells>
  <dataValidations count="1">
    <dataValidation type="list" allowBlank="1" showInputMessage="1" promptTitle="Application Fee Credit" prompt="Choose one of the following application fee credits, or type in your own custom value if needed." sqref="E21">
      <formula1>"0.00, -250.00, -350.00"</formula1>
    </dataValidation>
  </dataValidation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Grand Teton National Park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DENA CUA Annual Fee Calculator</dc:title>
  <dc:subject/>
  <dc:creator>jswihart</dc:creator>
  <cp:keywords/>
  <dc:description/>
  <cp:lastModifiedBy>Karnes, Katherine L</cp:lastModifiedBy>
  <cp:lastPrinted>2023-11-20T19:44:11Z</cp:lastPrinted>
  <dcterms:created xsi:type="dcterms:W3CDTF">2009-07-27T15:42:42Z</dcterms:created>
  <dcterms:modified xsi:type="dcterms:W3CDTF">2023-11-27T22:55:27Z</dcterms:modified>
  <cp:category/>
  <cp:version/>
  <cp:contentType/>
  <cp:contentStatus/>
</cp:coreProperties>
</file>